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01\Desktop\Website Documents\Procurement Card Data\"/>
    </mc:Choice>
  </mc:AlternateContent>
  <bookViews>
    <workbookView xWindow="32760" yWindow="32760" windowWidth="20490" windowHeight="7620" activeTab="5"/>
  </bookViews>
  <sheets>
    <sheet name="February 2024" sheetId="6" r:id="rId1"/>
    <sheet name="Bud Mon" sheetId="2" r:id="rId2"/>
    <sheet name="Acc" sheetId="3" r:id="rId3"/>
    <sheet name="Analysis Codes" sheetId="4" r:id="rId4"/>
    <sheet name="Merchant Category" sheetId="5" r:id="rId5"/>
    <sheet name="Data Sheet" sheetId="1" r:id="rId6"/>
  </sheets>
  <definedNames>
    <definedName name="Conferences___Seminars" localSheetId="4">'February 2024'!$E$2</definedName>
  </definedNames>
  <calcPr calcId="162913"/>
</workbook>
</file>

<file path=xl/calcChain.xml><?xml version="1.0" encoding="utf-8"?>
<calcChain xmlns="http://schemas.openxmlformats.org/spreadsheetml/2006/main">
  <c r="D12" i="6" l="1"/>
  <c r="G201" i="6"/>
  <c r="H201" i="6" s="1"/>
  <c r="F201" i="6"/>
  <c r="E201" i="6"/>
  <c r="D201" i="6"/>
  <c r="C201" i="6"/>
  <c r="B201" i="6"/>
  <c r="A201" i="6"/>
  <c r="G200" i="6"/>
  <c r="H200" i="6" s="1"/>
  <c r="F200" i="6"/>
  <c r="E200" i="6"/>
  <c r="D200" i="6"/>
  <c r="C200" i="6"/>
  <c r="B200" i="6"/>
  <c r="A200" i="6"/>
  <c r="G199" i="6"/>
  <c r="H199" i="6" s="1"/>
  <c r="F199" i="6"/>
  <c r="E199" i="6"/>
  <c r="D199" i="6"/>
  <c r="C199" i="6"/>
  <c r="B199" i="6"/>
  <c r="A199" i="6"/>
  <c r="G198" i="6"/>
  <c r="H198" i="6" s="1"/>
  <c r="F198" i="6"/>
  <c r="E198" i="6"/>
  <c r="D198" i="6"/>
  <c r="C198" i="6"/>
  <c r="B198" i="6"/>
  <c r="A198" i="6"/>
  <c r="G197" i="6"/>
  <c r="H197" i="6" s="1"/>
  <c r="F197" i="6"/>
  <c r="E197" i="6"/>
  <c r="D197" i="6"/>
  <c r="C197" i="6"/>
  <c r="B197" i="6"/>
  <c r="A197" i="6"/>
  <c r="G196" i="6"/>
  <c r="H196" i="6" s="1"/>
  <c r="F196" i="6"/>
  <c r="E196" i="6"/>
  <c r="D196" i="6"/>
  <c r="C196" i="6"/>
  <c r="B196" i="6"/>
  <c r="A196" i="6"/>
  <c r="G195" i="6"/>
  <c r="H195" i="6" s="1"/>
  <c r="F195" i="6"/>
  <c r="E195" i="6"/>
  <c r="D195" i="6"/>
  <c r="C195" i="6"/>
  <c r="B195" i="6"/>
  <c r="A195" i="6"/>
  <c r="G194" i="6"/>
  <c r="H194" i="6" s="1"/>
  <c r="F194" i="6"/>
  <c r="E194" i="6"/>
  <c r="D194" i="6"/>
  <c r="C194" i="6"/>
  <c r="B194" i="6"/>
  <c r="A194" i="6"/>
  <c r="G193" i="6"/>
  <c r="H193" i="6" s="1"/>
  <c r="F193" i="6"/>
  <c r="E193" i="6"/>
  <c r="D193" i="6"/>
  <c r="C193" i="6"/>
  <c r="B193" i="6"/>
  <c r="A193" i="6"/>
  <c r="G192" i="6"/>
  <c r="H192" i="6" s="1"/>
  <c r="F192" i="6"/>
  <c r="E192" i="6"/>
  <c r="D192" i="6"/>
  <c r="C192" i="6"/>
  <c r="B192" i="6"/>
  <c r="A192" i="6"/>
  <c r="G191" i="6"/>
  <c r="H191" i="6" s="1"/>
  <c r="F191" i="6"/>
  <c r="E191" i="6"/>
  <c r="D191" i="6"/>
  <c r="C191" i="6"/>
  <c r="B191" i="6"/>
  <c r="A191" i="6"/>
  <c r="G190" i="6"/>
  <c r="H190" i="6" s="1"/>
  <c r="F190" i="6"/>
  <c r="E190" i="6"/>
  <c r="D190" i="6"/>
  <c r="C190" i="6"/>
  <c r="B190" i="6"/>
  <c r="A190" i="6"/>
  <c r="G189" i="6"/>
  <c r="H189" i="6" s="1"/>
  <c r="F189" i="6"/>
  <c r="E189" i="6"/>
  <c r="D189" i="6"/>
  <c r="C189" i="6"/>
  <c r="B189" i="6"/>
  <c r="A189" i="6"/>
  <c r="G188" i="6"/>
  <c r="H188" i="6" s="1"/>
  <c r="F188" i="6"/>
  <c r="E188" i="6"/>
  <c r="D188" i="6"/>
  <c r="C188" i="6"/>
  <c r="B188" i="6"/>
  <c r="A188" i="6"/>
  <c r="G187" i="6"/>
  <c r="H187" i="6" s="1"/>
  <c r="F187" i="6"/>
  <c r="E187" i="6"/>
  <c r="D187" i="6"/>
  <c r="C187" i="6"/>
  <c r="B187" i="6"/>
  <c r="A187" i="6"/>
  <c r="G186" i="6"/>
  <c r="H186" i="6" s="1"/>
  <c r="F186" i="6"/>
  <c r="E186" i="6"/>
  <c r="D186" i="6"/>
  <c r="C186" i="6"/>
  <c r="B186" i="6"/>
  <c r="A186" i="6"/>
  <c r="G185" i="6"/>
  <c r="H185" i="6" s="1"/>
  <c r="F185" i="6"/>
  <c r="E185" i="6"/>
  <c r="D185" i="6"/>
  <c r="C185" i="6"/>
  <c r="B185" i="6"/>
  <c r="A185" i="6"/>
  <c r="G184" i="6"/>
  <c r="H184" i="6" s="1"/>
  <c r="F184" i="6"/>
  <c r="E184" i="6"/>
  <c r="D184" i="6"/>
  <c r="C184" i="6"/>
  <c r="B184" i="6"/>
  <c r="A184" i="6"/>
  <c r="G183" i="6"/>
  <c r="H183" i="6" s="1"/>
  <c r="F183" i="6"/>
  <c r="E183" i="6"/>
  <c r="D183" i="6"/>
  <c r="C183" i="6"/>
  <c r="B183" i="6"/>
  <c r="A183" i="6"/>
  <c r="G182" i="6"/>
  <c r="H182" i="6" s="1"/>
  <c r="F182" i="6"/>
  <c r="E182" i="6"/>
  <c r="D182" i="6"/>
  <c r="C182" i="6"/>
  <c r="B182" i="6"/>
  <c r="A182" i="6"/>
  <c r="G181" i="6"/>
  <c r="H181" i="6" s="1"/>
  <c r="F181" i="6"/>
  <c r="E181" i="6"/>
  <c r="D181" i="6"/>
  <c r="C181" i="6"/>
  <c r="B181" i="6"/>
  <c r="A181" i="6"/>
  <c r="G180" i="6"/>
  <c r="H180" i="6" s="1"/>
  <c r="F180" i="6"/>
  <c r="E180" i="6"/>
  <c r="D180" i="6"/>
  <c r="C180" i="6"/>
  <c r="B180" i="6"/>
  <c r="A180" i="6"/>
  <c r="G179" i="6"/>
  <c r="H179" i="6" s="1"/>
  <c r="F179" i="6"/>
  <c r="E179" i="6"/>
  <c r="D179" i="6"/>
  <c r="C179" i="6"/>
  <c r="B179" i="6"/>
  <c r="A179" i="6"/>
  <c r="G178" i="6"/>
  <c r="H178" i="6" s="1"/>
  <c r="F178" i="6"/>
  <c r="E178" i="6"/>
  <c r="D178" i="6"/>
  <c r="C178" i="6"/>
  <c r="B178" i="6"/>
  <c r="A178" i="6"/>
  <c r="G177" i="6"/>
  <c r="H177" i="6" s="1"/>
  <c r="F177" i="6"/>
  <c r="E177" i="6"/>
  <c r="D177" i="6"/>
  <c r="C177" i="6"/>
  <c r="B177" i="6"/>
  <c r="A177" i="6"/>
  <c r="G176" i="6"/>
  <c r="H176" i="6" s="1"/>
  <c r="F176" i="6"/>
  <c r="E176" i="6"/>
  <c r="D176" i="6"/>
  <c r="C176" i="6"/>
  <c r="B176" i="6"/>
  <c r="A176" i="6"/>
  <c r="G175" i="6"/>
  <c r="H175" i="6" s="1"/>
  <c r="F175" i="6"/>
  <c r="E175" i="6"/>
  <c r="D175" i="6"/>
  <c r="C175" i="6"/>
  <c r="B175" i="6"/>
  <c r="A175" i="6"/>
  <c r="G174" i="6"/>
  <c r="H174" i="6" s="1"/>
  <c r="F174" i="6"/>
  <c r="E174" i="6"/>
  <c r="D174" i="6"/>
  <c r="C174" i="6"/>
  <c r="B174" i="6"/>
  <c r="A174" i="6"/>
  <c r="G173" i="6"/>
  <c r="H173" i="6" s="1"/>
  <c r="F173" i="6"/>
  <c r="E173" i="6"/>
  <c r="D173" i="6"/>
  <c r="C173" i="6"/>
  <c r="B173" i="6"/>
  <c r="A173" i="6"/>
  <c r="G172" i="6"/>
  <c r="H172" i="6" s="1"/>
  <c r="F172" i="6"/>
  <c r="E172" i="6"/>
  <c r="D172" i="6"/>
  <c r="C172" i="6"/>
  <c r="B172" i="6"/>
  <c r="A172" i="6"/>
  <c r="G171" i="6"/>
  <c r="H171" i="6" s="1"/>
  <c r="F171" i="6"/>
  <c r="E171" i="6"/>
  <c r="D171" i="6"/>
  <c r="C171" i="6"/>
  <c r="B171" i="6"/>
  <c r="A171" i="6"/>
  <c r="G170" i="6"/>
  <c r="H170" i="6" s="1"/>
  <c r="F170" i="6"/>
  <c r="E170" i="6"/>
  <c r="D170" i="6"/>
  <c r="C170" i="6"/>
  <c r="B170" i="6"/>
  <c r="A170" i="6"/>
  <c r="G169" i="6"/>
  <c r="H169" i="6" s="1"/>
  <c r="F169" i="6"/>
  <c r="E169" i="6"/>
  <c r="D169" i="6"/>
  <c r="C169" i="6"/>
  <c r="B169" i="6"/>
  <c r="A169" i="6"/>
  <c r="G168" i="6"/>
  <c r="H168" i="6" s="1"/>
  <c r="F168" i="6"/>
  <c r="E168" i="6"/>
  <c r="D168" i="6"/>
  <c r="C168" i="6"/>
  <c r="B168" i="6"/>
  <c r="A168" i="6"/>
  <c r="G167" i="6"/>
  <c r="H167" i="6" s="1"/>
  <c r="F167" i="6"/>
  <c r="E167" i="6"/>
  <c r="D167" i="6"/>
  <c r="C167" i="6"/>
  <c r="B167" i="6"/>
  <c r="A167" i="6"/>
  <c r="G166" i="6"/>
  <c r="H166" i="6" s="1"/>
  <c r="F166" i="6"/>
  <c r="E166" i="6"/>
  <c r="D166" i="6"/>
  <c r="C166" i="6"/>
  <c r="B166" i="6"/>
  <c r="A166" i="6"/>
  <c r="G165" i="6"/>
  <c r="H165" i="6" s="1"/>
  <c r="F165" i="6"/>
  <c r="E165" i="6"/>
  <c r="D165" i="6"/>
  <c r="C165" i="6"/>
  <c r="B165" i="6"/>
  <c r="A165" i="6"/>
  <c r="G164" i="6"/>
  <c r="H164" i="6" s="1"/>
  <c r="F164" i="6"/>
  <c r="E164" i="6"/>
  <c r="D164" i="6"/>
  <c r="C164" i="6"/>
  <c r="B164" i="6"/>
  <c r="A164" i="6"/>
  <c r="G163" i="6"/>
  <c r="H163" i="6" s="1"/>
  <c r="F163" i="6"/>
  <c r="E163" i="6"/>
  <c r="D163" i="6"/>
  <c r="C163" i="6"/>
  <c r="B163" i="6"/>
  <c r="A163" i="6"/>
  <c r="G162" i="6"/>
  <c r="H162" i="6" s="1"/>
  <c r="F162" i="6"/>
  <c r="E162" i="6"/>
  <c r="D162" i="6"/>
  <c r="C162" i="6"/>
  <c r="B162" i="6"/>
  <c r="A162" i="6"/>
  <c r="G161" i="6"/>
  <c r="H161" i="6" s="1"/>
  <c r="F161" i="6"/>
  <c r="E161" i="6"/>
  <c r="D161" i="6"/>
  <c r="C161" i="6"/>
  <c r="B161" i="6"/>
  <c r="A161" i="6"/>
  <c r="G160" i="6"/>
  <c r="H160" i="6" s="1"/>
  <c r="F160" i="6"/>
  <c r="E160" i="6"/>
  <c r="D160" i="6"/>
  <c r="C160" i="6"/>
  <c r="B160" i="6"/>
  <c r="A160" i="6"/>
  <c r="G159" i="6"/>
  <c r="H159" i="6" s="1"/>
  <c r="F159" i="6"/>
  <c r="E159" i="6"/>
  <c r="D159" i="6"/>
  <c r="C159" i="6"/>
  <c r="B159" i="6"/>
  <c r="A159" i="6"/>
  <c r="G158" i="6"/>
  <c r="H158" i="6" s="1"/>
  <c r="F158" i="6"/>
  <c r="E158" i="6"/>
  <c r="D158" i="6"/>
  <c r="C158" i="6"/>
  <c r="B158" i="6"/>
  <c r="A158" i="6"/>
  <c r="G157" i="6"/>
  <c r="H157" i="6" s="1"/>
  <c r="F157" i="6"/>
  <c r="E157" i="6"/>
  <c r="D157" i="6"/>
  <c r="C157" i="6"/>
  <c r="B157" i="6"/>
  <c r="A157" i="6"/>
  <c r="G156" i="6"/>
  <c r="H156" i="6" s="1"/>
  <c r="F156" i="6"/>
  <c r="E156" i="6"/>
  <c r="D156" i="6"/>
  <c r="C156" i="6"/>
  <c r="B156" i="6"/>
  <c r="A156" i="6"/>
  <c r="G155" i="6"/>
  <c r="H155" i="6" s="1"/>
  <c r="F155" i="6"/>
  <c r="E155" i="6"/>
  <c r="D155" i="6"/>
  <c r="C155" i="6"/>
  <c r="B155" i="6"/>
  <c r="A155" i="6"/>
  <c r="G154" i="6"/>
  <c r="H154" i="6" s="1"/>
  <c r="F154" i="6"/>
  <c r="E154" i="6"/>
  <c r="D154" i="6"/>
  <c r="C154" i="6"/>
  <c r="B154" i="6"/>
  <c r="A154" i="6"/>
  <c r="G153" i="6"/>
  <c r="H153" i="6" s="1"/>
  <c r="F153" i="6"/>
  <c r="E153" i="6"/>
  <c r="D153" i="6"/>
  <c r="C153" i="6"/>
  <c r="B153" i="6"/>
  <c r="A153" i="6"/>
  <c r="G152" i="6"/>
  <c r="H152" i="6" s="1"/>
  <c r="F152" i="6"/>
  <c r="E152" i="6"/>
  <c r="D152" i="6"/>
  <c r="C152" i="6"/>
  <c r="B152" i="6"/>
  <c r="A152" i="6"/>
  <c r="G151" i="6"/>
  <c r="H151" i="6" s="1"/>
  <c r="F151" i="6"/>
  <c r="E151" i="6"/>
  <c r="D151" i="6"/>
  <c r="C151" i="6"/>
  <c r="B151" i="6"/>
  <c r="A151" i="6"/>
  <c r="G150" i="6"/>
  <c r="H150" i="6" s="1"/>
  <c r="F150" i="6"/>
  <c r="E150" i="6"/>
  <c r="D150" i="6"/>
  <c r="C150" i="6"/>
  <c r="B150" i="6"/>
  <c r="A150" i="6"/>
  <c r="G149" i="6"/>
  <c r="H149" i="6" s="1"/>
  <c r="F149" i="6"/>
  <c r="E149" i="6"/>
  <c r="D149" i="6"/>
  <c r="C149" i="6"/>
  <c r="B149" i="6"/>
  <c r="A149" i="6"/>
  <c r="G148" i="6"/>
  <c r="H148" i="6" s="1"/>
  <c r="F148" i="6"/>
  <c r="E148" i="6"/>
  <c r="D148" i="6"/>
  <c r="C148" i="6"/>
  <c r="B148" i="6"/>
  <c r="A148" i="6"/>
  <c r="G147" i="6"/>
  <c r="H147" i="6" s="1"/>
  <c r="F147" i="6"/>
  <c r="E147" i="6"/>
  <c r="D147" i="6"/>
  <c r="C147" i="6"/>
  <c r="B147" i="6"/>
  <c r="A147" i="6"/>
  <c r="G146" i="6"/>
  <c r="H146" i="6" s="1"/>
  <c r="F146" i="6"/>
  <c r="E146" i="6"/>
  <c r="D146" i="6"/>
  <c r="C146" i="6"/>
  <c r="B146" i="6"/>
  <c r="A146" i="6"/>
  <c r="G145" i="6"/>
  <c r="H145" i="6" s="1"/>
  <c r="F145" i="6"/>
  <c r="E145" i="6"/>
  <c r="D145" i="6"/>
  <c r="C145" i="6"/>
  <c r="B145" i="6"/>
  <c r="A145" i="6"/>
  <c r="G144" i="6"/>
  <c r="H144" i="6" s="1"/>
  <c r="F144" i="6"/>
  <c r="E144" i="6"/>
  <c r="D144" i="6"/>
  <c r="C144" i="6"/>
  <c r="B144" i="6"/>
  <c r="A144" i="6"/>
  <c r="G143" i="6"/>
  <c r="H143" i="6" s="1"/>
  <c r="F143" i="6"/>
  <c r="E143" i="6"/>
  <c r="D143" i="6"/>
  <c r="C143" i="6"/>
  <c r="B143" i="6"/>
  <c r="A143" i="6"/>
  <c r="G142" i="6"/>
  <c r="H142" i="6" s="1"/>
  <c r="F142" i="6"/>
  <c r="E142" i="6"/>
  <c r="D142" i="6"/>
  <c r="C142" i="6"/>
  <c r="B142" i="6"/>
  <c r="A142" i="6"/>
  <c r="G141" i="6"/>
  <c r="H141" i="6" s="1"/>
  <c r="F141" i="6"/>
  <c r="E141" i="6"/>
  <c r="D141" i="6"/>
  <c r="C141" i="6"/>
  <c r="B141" i="6"/>
  <c r="A141" i="6"/>
  <c r="G140" i="6"/>
  <c r="H140" i="6" s="1"/>
  <c r="F140" i="6"/>
  <c r="E140" i="6"/>
  <c r="D140" i="6"/>
  <c r="C140" i="6"/>
  <c r="B140" i="6"/>
  <c r="A140" i="6"/>
  <c r="G139" i="6"/>
  <c r="H139" i="6" s="1"/>
  <c r="F139" i="6"/>
  <c r="E139" i="6"/>
  <c r="D139" i="6"/>
  <c r="C139" i="6"/>
  <c r="B139" i="6"/>
  <c r="A139" i="6"/>
  <c r="G138" i="6"/>
  <c r="H138" i="6" s="1"/>
  <c r="F138" i="6"/>
  <c r="E138" i="6"/>
  <c r="D138" i="6"/>
  <c r="C138" i="6"/>
  <c r="B138" i="6"/>
  <c r="A138" i="6"/>
  <c r="G137" i="6"/>
  <c r="H137" i="6" s="1"/>
  <c r="F137" i="6"/>
  <c r="E137" i="6"/>
  <c r="D137" i="6"/>
  <c r="C137" i="6"/>
  <c r="B137" i="6"/>
  <c r="A137" i="6"/>
  <c r="G136" i="6"/>
  <c r="H136" i="6" s="1"/>
  <c r="F136" i="6"/>
  <c r="E136" i="6"/>
  <c r="D136" i="6"/>
  <c r="C136" i="6"/>
  <c r="B136" i="6"/>
  <c r="A136" i="6"/>
  <c r="G135" i="6"/>
  <c r="H135" i="6" s="1"/>
  <c r="F135" i="6"/>
  <c r="E135" i="6"/>
  <c r="D135" i="6"/>
  <c r="C135" i="6"/>
  <c r="B135" i="6"/>
  <c r="A135" i="6"/>
  <c r="G134" i="6"/>
  <c r="H134" i="6" s="1"/>
  <c r="F134" i="6"/>
  <c r="E134" i="6"/>
  <c r="D134" i="6"/>
  <c r="C134" i="6"/>
  <c r="B134" i="6"/>
  <c r="A134" i="6"/>
  <c r="G133" i="6"/>
  <c r="H133" i="6" s="1"/>
  <c r="F133" i="6"/>
  <c r="E133" i="6"/>
  <c r="D133" i="6"/>
  <c r="C133" i="6"/>
  <c r="B133" i="6"/>
  <c r="A133" i="6"/>
  <c r="G132" i="6"/>
  <c r="H132" i="6" s="1"/>
  <c r="F132" i="6"/>
  <c r="E132" i="6"/>
  <c r="D132" i="6"/>
  <c r="C132" i="6"/>
  <c r="B132" i="6"/>
  <c r="A132" i="6"/>
  <c r="G131" i="6"/>
  <c r="H131" i="6" s="1"/>
  <c r="F131" i="6"/>
  <c r="E131" i="6"/>
  <c r="D131" i="6"/>
  <c r="C131" i="6"/>
  <c r="B131" i="6"/>
  <c r="A131" i="6"/>
  <c r="G130" i="6"/>
  <c r="H130" i="6" s="1"/>
  <c r="F130" i="6"/>
  <c r="E130" i="6"/>
  <c r="D130" i="6"/>
  <c r="C130" i="6"/>
  <c r="B130" i="6"/>
  <c r="A130" i="6"/>
  <c r="G129" i="6"/>
  <c r="H129" i="6" s="1"/>
  <c r="F129" i="6"/>
  <c r="E129" i="6"/>
  <c r="D129" i="6"/>
  <c r="C129" i="6"/>
  <c r="B129" i="6"/>
  <c r="A129" i="6"/>
  <c r="G128" i="6"/>
  <c r="H128" i="6" s="1"/>
  <c r="F128" i="6"/>
  <c r="E128" i="6"/>
  <c r="D128" i="6"/>
  <c r="C128" i="6"/>
  <c r="B128" i="6"/>
  <c r="A128" i="6"/>
  <c r="G127" i="6"/>
  <c r="H127" i="6" s="1"/>
  <c r="F127" i="6"/>
  <c r="E127" i="6"/>
  <c r="D127" i="6"/>
  <c r="C127" i="6"/>
  <c r="B127" i="6"/>
  <c r="A127" i="6"/>
  <c r="G126" i="6"/>
  <c r="H126" i="6" s="1"/>
  <c r="F126" i="6"/>
  <c r="E126" i="6"/>
  <c r="D126" i="6"/>
  <c r="C126" i="6"/>
  <c r="B126" i="6"/>
  <c r="A126" i="6"/>
  <c r="G125" i="6"/>
  <c r="H125" i="6" s="1"/>
  <c r="F125" i="6"/>
  <c r="E125" i="6"/>
  <c r="D125" i="6"/>
  <c r="C125" i="6"/>
  <c r="B125" i="6"/>
  <c r="A125" i="6"/>
  <c r="G124" i="6"/>
  <c r="H124" i="6" s="1"/>
  <c r="F124" i="6"/>
  <c r="E124" i="6"/>
  <c r="D124" i="6"/>
  <c r="C124" i="6"/>
  <c r="B124" i="6"/>
  <c r="A124" i="6"/>
  <c r="G123" i="6"/>
  <c r="H123" i="6" s="1"/>
  <c r="F123" i="6"/>
  <c r="E123" i="6"/>
  <c r="D123" i="6"/>
  <c r="C123" i="6"/>
  <c r="B123" i="6"/>
  <c r="A123" i="6"/>
  <c r="G122" i="6"/>
  <c r="H122" i="6" s="1"/>
  <c r="F122" i="6"/>
  <c r="E122" i="6"/>
  <c r="D122" i="6"/>
  <c r="C122" i="6"/>
  <c r="B122" i="6"/>
  <c r="A122" i="6"/>
  <c r="G121" i="6"/>
  <c r="H121" i="6" s="1"/>
  <c r="F121" i="6"/>
  <c r="E121" i="6"/>
  <c r="D121" i="6"/>
  <c r="C121" i="6"/>
  <c r="B121" i="6"/>
  <c r="A121" i="6"/>
  <c r="G120" i="6"/>
  <c r="H120" i="6" s="1"/>
  <c r="F120" i="6"/>
  <c r="E120" i="6"/>
  <c r="D120" i="6"/>
  <c r="C120" i="6"/>
  <c r="B120" i="6"/>
  <c r="A120" i="6"/>
  <c r="G119" i="6"/>
  <c r="H119" i="6" s="1"/>
  <c r="F119" i="6"/>
  <c r="E119" i="6"/>
  <c r="D119" i="6"/>
  <c r="C119" i="6"/>
  <c r="B119" i="6"/>
  <c r="A119" i="6"/>
  <c r="G118" i="6"/>
  <c r="H118" i="6" s="1"/>
  <c r="F118" i="6"/>
  <c r="E118" i="6"/>
  <c r="D118" i="6"/>
  <c r="C118" i="6"/>
  <c r="B118" i="6"/>
  <c r="A118" i="6"/>
  <c r="G117" i="6"/>
  <c r="H117" i="6" s="1"/>
  <c r="F117" i="6"/>
  <c r="E117" i="6"/>
  <c r="D117" i="6"/>
  <c r="C117" i="6"/>
  <c r="B117" i="6"/>
  <c r="A117" i="6"/>
  <c r="G116" i="6"/>
  <c r="H116" i="6" s="1"/>
  <c r="F116" i="6"/>
  <c r="E116" i="6"/>
  <c r="D116" i="6"/>
  <c r="C116" i="6"/>
  <c r="B116" i="6"/>
  <c r="A116" i="6"/>
  <c r="G115" i="6"/>
  <c r="H115" i="6" s="1"/>
  <c r="F115" i="6"/>
  <c r="E115" i="6"/>
  <c r="D115" i="6"/>
  <c r="C115" i="6"/>
  <c r="B115" i="6"/>
  <c r="A115" i="6"/>
  <c r="G114" i="6"/>
  <c r="H114" i="6" s="1"/>
  <c r="F114" i="6"/>
  <c r="E114" i="6"/>
  <c r="D114" i="6"/>
  <c r="C114" i="6"/>
  <c r="B114" i="6"/>
  <c r="A114" i="6"/>
  <c r="G113" i="6"/>
  <c r="H113" i="6" s="1"/>
  <c r="F113" i="6"/>
  <c r="E113" i="6"/>
  <c r="D113" i="6"/>
  <c r="C113" i="6"/>
  <c r="B113" i="6"/>
  <c r="A113" i="6"/>
  <c r="G112" i="6"/>
  <c r="H112" i="6" s="1"/>
  <c r="F112" i="6"/>
  <c r="E112" i="6"/>
  <c r="D112" i="6"/>
  <c r="C112" i="6"/>
  <c r="B112" i="6"/>
  <c r="A112" i="6"/>
  <c r="G111" i="6"/>
  <c r="H111" i="6" s="1"/>
  <c r="F111" i="6"/>
  <c r="E111" i="6"/>
  <c r="D111" i="6"/>
  <c r="C111" i="6"/>
  <c r="B111" i="6"/>
  <c r="A111" i="6"/>
  <c r="G110" i="6"/>
  <c r="H110" i="6" s="1"/>
  <c r="F110" i="6"/>
  <c r="E110" i="6"/>
  <c r="D110" i="6"/>
  <c r="C110" i="6"/>
  <c r="B110" i="6"/>
  <c r="A110" i="6"/>
  <c r="G109" i="6"/>
  <c r="H109" i="6" s="1"/>
  <c r="F109" i="6"/>
  <c r="E109" i="6"/>
  <c r="D109" i="6"/>
  <c r="C109" i="6"/>
  <c r="B109" i="6"/>
  <c r="A109" i="6"/>
  <c r="G108" i="6"/>
  <c r="H108" i="6" s="1"/>
  <c r="F108" i="6"/>
  <c r="E108" i="6"/>
  <c r="D108" i="6"/>
  <c r="C108" i="6"/>
  <c r="B108" i="6"/>
  <c r="A108" i="6"/>
  <c r="G107" i="6"/>
  <c r="H107" i="6" s="1"/>
  <c r="F107" i="6"/>
  <c r="E107" i="6"/>
  <c r="D107" i="6"/>
  <c r="C107" i="6"/>
  <c r="B107" i="6"/>
  <c r="A107" i="6"/>
  <c r="G106" i="6"/>
  <c r="H106" i="6" s="1"/>
  <c r="F106" i="6"/>
  <c r="E106" i="6"/>
  <c r="D106" i="6"/>
  <c r="C106" i="6"/>
  <c r="B106" i="6"/>
  <c r="A106" i="6"/>
  <c r="G105" i="6"/>
  <c r="H105" i="6" s="1"/>
  <c r="F105" i="6"/>
  <c r="E105" i="6"/>
  <c r="D105" i="6"/>
  <c r="C105" i="6"/>
  <c r="B105" i="6"/>
  <c r="A105" i="6"/>
  <c r="G104" i="6"/>
  <c r="H104" i="6" s="1"/>
  <c r="F104" i="6"/>
  <c r="E104" i="6"/>
  <c r="D104" i="6"/>
  <c r="C104" i="6"/>
  <c r="B104" i="6"/>
  <c r="A104" i="6"/>
  <c r="G103" i="6"/>
  <c r="H103" i="6" s="1"/>
  <c r="F103" i="6"/>
  <c r="E103" i="6"/>
  <c r="D103" i="6"/>
  <c r="C103" i="6"/>
  <c r="B103" i="6"/>
  <c r="A103" i="6"/>
  <c r="G102" i="6"/>
  <c r="H102" i="6" s="1"/>
  <c r="F102" i="6"/>
  <c r="E102" i="6"/>
  <c r="D102" i="6"/>
  <c r="C102" i="6"/>
  <c r="B102" i="6"/>
  <c r="A102" i="6"/>
  <c r="G101" i="6"/>
  <c r="H101" i="6" s="1"/>
  <c r="F101" i="6"/>
  <c r="E101" i="6"/>
  <c r="D101" i="6"/>
  <c r="C101" i="6"/>
  <c r="B101" i="6"/>
  <c r="A101" i="6"/>
  <c r="G100" i="6"/>
  <c r="H100" i="6" s="1"/>
  <c r="F100" i="6"/>
  <c r="E100" i="6"/>
  <c r="D100" i="6"/>
  <c r="C100" i="6"/>
  <c r="B100" i="6"/>
  <c r="A100" i="6"/>
  <c r="G99" i="6"/>
  <c r="H99" i="6" s="1"/>
  <c r="F99" i="6"/>
  <c r="E99" i="6"/>
  <c r="D99" i="6"/>
  <c r="C99" i="6"/>
  <c r="B99" i="6"/>
  <c r="A99" i="6"/>
  <c r="G98" i="6"/>
  <c r="H98" i="6" s="1"/>
  <c r="F98" i="6"/>
  <c r="E98" i="6"/>
  <c r="D98" i="6"/>
  <c r="C98" i="6"/>
  <c r="B98" i="6"/>
  <c r="A98" i="6"/>
  <c r="G97" i="6"/>
  <c r="H97" i="6" s="1"/>
  <c r="F97" i="6"/>
  <c r="E97" i="6"/>
  <c r="D97" i="6"/>
  <c r="C97" i="6"/>
  <c r="B97" i="6"/>
  <c r="A97" i="6"/>
  <c r="G96" i="6"/>
  <c r="H96" i="6" s="1"/>
  <c r="F96" i="6"/>
  <c r="E96" i="6"/>
  <c r="D96" i="6"/>
  <c r="C96" i="6"/>
  <c r="B96" i="6"/>
  <c r="A96" i="6"/>
  <c r="G95" i="6"/>
  <c r="H95" i="6" s="1"/>
  <c r="F95" i="6"/>
  <c r="E95" i="6"/>
  <c r="D95" i="6"/>
  <c r="C95" i="6"/>
  <c r="B95" i="6"/>
  <c r="A95" i="6"/>
  <c r="G94" i="6"/>
  <c r="H94" i="6" s="1"/>
  <c r="F94" i="6"/>
  <c r="E94" i="6"/>
  <c r="D94" i="6"/>
  <c r="C94" i="6"/>
  <c r="B94" i="6"/>
  <c r="A94" i="6"/>
  <c r="G93" i="6"/>
  <c r="H93" i="6" s="1"/>
  <c r="F93" i="6"/>
  <c r="E93" i="6"/>
  <c r="D93" i="6"/>
  <c r="C93" i="6"/>
  <c r="B93" i="6"/>
  <c r="A93" i="6"/>
  <c r="G92" i="6"/>
  <c r="H92" i="6" s="1"/>
  <c r="F92" i="6"/>
  <c r="E92" i="6"/>
  <c r="D92" i="6"/>
  <c r="C92" i="6"/>
  <c r="B92" i="6"/>
  <c r="A92" i="6"/>
  <c r="G91" i="6"/>
  <c r="H91" i="6" s="1"/>
  <c r="F91" i="6"/>
  <c r="E91" i="6"/>
  <c r="D91" i="6"/>
  <c r="C91" i="6"/>
  <c r="B91" i="6"/>
  <c r="A91" i="6"/>
  <c r="G90" i="6"/>
  <c r="H90" i="6" s="1"/>
  <c r="F90" i="6"/>
  <c r="E90" i="6"/>
  <c r="D90" i="6"/>
  <c r="C90" i="6"/>
  <c r="B90" i="6"/>
  <c r="A90" i="6"/>
  <c r="G89" i="6"/>
  <c r="H89" i="6" s="1"/>
  <c r="F89" i="6"/>
  <c r="E89" i="6"/>
  <c r="D89" i="6"/>
  <c r="C89" i="6"/>
  <c r="B89" i="6"/>
  <c r="A89" i="6"/>
  <c r="G88" i="6"/>
  <c r="H88" i="6" s="1"/>
  <c r="F88" i="6"/>
  <c r="E88" i="6"/>
  <c r="D88" i="6"/>
  <c r="C88" i="6"/>
  <c r="B88" i="6"/>
  <c r="A88" i="6"/>
  <c r="G87" i="6"/>
  <c r="H87" i="6" s="1"/>
  <c r="F87" i="6"/>
  <c r="E87" i="6"/>
  <c r="D87" i="6"/>
  <c r="C87" i="6"/>
  <c r="B87" i="6"/>
  <c r="A87" i="6"/>
  <c r="G86" i="6"/>
  <c r="H86" i="6" s="1"/>
  <c r="F86" i="6"/>
  <c r="E86" i="6"/>
  <c r="D86" i="6"/>
  <c r="C86" i="6"/>
  <c r="B86" i="6"/>
  <c r="A86" i="6"/>
  <c r="G85" i="6"/>
  <c r="H85" i="6" s="1"/>
  <c r="F85" i="6"/>
  <c r="E85" i="6"/>
  <c r="D85" i="6"/>
  <c r="C85" i="6"/>
  <c r="B85" i="6"/>
  <c r="A85" i="6"/>
  <c r="G84" i="6"/>
  <c r="H84" i="6" s="1"/>
  <c r="F84" i="6"/>
  <c r="E84" i="6"/>
  <c r="D84" i="6"/>
  <c r="C84" i="6"/>
  <c r="B84" i="6"/>
  <c r="A84" i="6"/>
  <c r="G83" i="6"/>
  <c r="H83" i="6" s="1"/>
  <c r="F83" i="6"/>
  <c r="E83" i="6"/>
  <c r="D83" i="6"/>
  <c r="C83" i="6"/>
  <c r="B83" i="6"/>
  <c r="A83" i="6"/>
  <c r="G82" i="6"/>
  <c r="H82" i="6" s="1"/>
  <c r="F82" i="6"/>
  <c r="E82" i="6"/>
  <c r="D82" i="6"/>
  <c r="C82" i="6"/>
  <c r="B82" i="6"/>
  <c r="A82" i="6"/>
  <c r="G81" i="6"/>
  <c r="H81" i="6" s="1"/>
  <c r="F81" i="6"/>
  <c r="E81" i="6"/>
  <c r="D81" i="6"/>
  <c r="C81" i="6"/>
  <c r="B81" i="6"/>
  <c r="A81" i="6"/>
  <c r="G80" i="6"/>
  <c r="H80" i="6" s="1"/>
  <c r="F80" i="6"/>
  <c r="E80" i="6"/>
  <c r="D80" i="6"/>
  <c r="C80" i="6"/>
  <c r="B80" i="6"/>
  <c r="A80" i="6"/>
  <c r="G79" i="6"/>
  <c r="H79" i="6" s="1"/>
  <c r="F79" i="6"/>
  <c r="E79" i="6"/>
  <c r="D79" i="6"/>
  <c r="C79" i="6"/>
  <c r="B79" i="6"/>
  <c r="A79" i="6"/>
  <c r="G78" i="6"/>
  <c r="H78" i="6" s="1"/>
  <c r="F78" i="6"/>
  <c r="E78" i="6"/>
  <c r="D78" i="6"/>
  <c r="C78" i="6"/>
  <c r="B78" i="6"/>
  <c r="A78" i="6"/>
  <c r="G77" i="6"/>
  <c r="H77" i="6" s="1"/>
  <c r="F77" i="6"/>
  <c r="E77" i="6"/>
  <c r="D77" i="6"/>
  <c r="C77" i="6"/>
  <c r="B77" i="6"/>
  <c r="A77" i="6"/>
  <c r="G76" i="6"/>
  <c r="H76" i="6" s="1"/>
  <c r="F76" i="6"/>
  <c r="E76" i="6"/>
  <c r="D76" i="6"/>
  <c r="C76" i="6"/>
  <c r="B76" i="6"/>
  <c r="A76" i="6"/>
  <c r="G75" i="6"/>
  <c r="H75" i="6" s="1"/>
  <c r="F75" i="6"/>
  <c r="E75" i="6"/>
  <c r="D75" i="6"/>
  <c r="C75" i="6"/>
  <c r="B75" i="6"/>
  <c r="A75" i="6"/>
  <c r="G74" i="6"/>
  <c r="H74" i="6" s="1"/>
  <c r="F74" i="6"/>
  <c r="E74" i="6"/>
  <c r="D74" i="6"/>
  <c r="C74" i="6"/>
  <c r="B74" i="6"/>
  <c r="A74" i="6"/>
  <c r="G73" i="6"/>
  <c r="H73" i="6" s="1"/>
  <c r="F73" i="6"/>
  <c r="E73" i="6"/>
  <c r="D73" i="6"/>
  <c r="C73" i="6"/>
  <c r="B73" i="6"/>
  <c r="A73" i="6"/>
  <c r="G72" i="6"/>
  <c r="H72" i="6" s="1"/>
  <c r="F72" i="6"/>
  <c r="E72" i="6"/>
  <c r="D72" i="6"/>
  <c r="C72" i="6"/>
  <c r="B72" i="6"/>
  <c r="A72" i="6"/>
  <c r="G71" i="6"/>
  <c r="H71" i="6" s="1"/>
  <c r="F71" i="6"/>
  <c r="E71" i="6"/>
  <c r="D71" i="6"/>
  <c r="C71" i="6"/>
  <c r="B71" i="6"/>
  <c r="A71" i="6"/>
  <c r="G70" i="6"/>
  <c r="H70" i="6" s="1"/>
  <c r="F70" i="6"/>
  <c r="E70" i="6"/>
  <c r="D70" i="6"/>
  <c r="C70" i="6"/>
  <c r="B70" i="6"/>
  <c r="A70" i="6"/>
  <c r="G69" i="6"/>
  <c r="H69" i="6" s="1"/>
  <c r="F69" i="6"/>
  <c r="E69" i="6"/>
  <c r="D69" i="6"/>
  <c r="C69" i="6"/>
  <c r="B69" i="6"/>
  <c r="A69" i="6"/>
  <c r="G68" i="6"/>
  <c r="H68" i="6" s="1"/>
  <c r="F68" i="6"/>
  <c r="E68" i="6"/>
  <c r="D68" i="6"/>
  <c r="C68" i="6"/>
  <c r="B68" i="6"/>
  <c r="A68" i="6"/>
  <c r="G67" i="6"/>
  <c r="H67" i="6" s="1"/>
  <c r="F67" i="6"/>
  <c r="E67" i="6"/>
  <c r="D67" i="6"/>
  <c r="C67" i="6"/>
  <c r="B67" i="6"/>
  <c r="A67" i="6"/>
  <c r="G66" i="6"/>
  <c r="H66" i="6" s="1"/>
  <c r="F66" i="6"/>
  <c r="E66" i="6"/>
  <c r="D66" i="6"/>
  <c r="C66" i="6"/>
  <c r="B66" i="6"/>
  <c r="A66" i="6"/>
  <c r="G65" i="6"/>
  <c r="H65" i="6" s="1"/>
  <c r="F65" i="6"/>
  <c r="E65" i="6"/>
  <c r="D65" i="6"/>
  <c r="C65" i="6"/>
  <c r="B65" i="6"/>
  <c r="A65" i="6"/>
  <c r="G64" i="6"/>
  <c r="H64" i="6" s="1"/>
  <c r="F64" i="6"/>
  <c r="E64" i="6"/>
  <c r="D64" i="6"/>
  <c r="C64" i="6"/>
  <c r="B64" i="6"/>
  <c r="A64" i="6"/>
  <c r="G63" i="6"/>
  <c r="H63" i="6" s="1"/>
  <c r="F63" i="6"/>
  <c r="E63" i="6"/>
  <c r="D63" i="6"/>
  <c r="C63" i="6"/>
  <c r="B63" i="6"/>
  <c r="A63" i="6"/>
  <c r="G62" i="6"/>
  <c r="H62" i="6" s="1"/>
  <c r="F62" i="6"/>
  <c r="E62" i="6"/>
  <c r="D62" i="6"/>
  <c r="C62" i="6"/>
  <c r="B62" i="6"/>
  <c r="A62" i="6"/>
  <c r="G61" i="6"/>
  <c r="H61" i="6" s="1"/>
  <c r="F61" i="6"/>
  <c r="E61" i="6"/>
  <c r="D61" i="6"/>
  <c r="C61" i="6"/>
  <c r="B61" i="6"/>
  <c r="A61" i="6"/>
  <c r="G60" i="6"/>
  <c r="H60" i="6" s="1"/>
  <c r="F60" i="6"/>
  <c r="E60" i="6"/>
  <c r="D60" i="6"/>
  <c r="C60" i="6"/>
  <c r="B60" i="6"/>
  <c r="A60" i="6"/>
  <c r="G59" i="6"/>
  <c r="H59" i="6" s="1"/>
  <c r="F59" i="6"/>
  <c r="E59" i="6"/>
  <c r="D59" i="6"/>
  <c r="C59" i="6"/>
  <c r="B59" i="6"/>
  <c r="A59" i="6"/>
  <c r="G58" i="6"/>
  <c r="H58" i="6" s="1"/>
  <c r="F58" i="6"/>
  <c r="E58" i="6"/>
  <c r="D58" i="6"/>
  <c r="C58" i="6"/>
  <c r="B58" i="6"/>
  <c r="A58" i="6"/>
  <c r="G57" i="6"/>
  <c r="H57" i="6" s="1"/>
  <c r="F57" i="6"/>
  <c r="E57" i="6"/>
  <c r="D57" i="6"/>
  <c r="C57" i="6"/>
  <c r="B57" i="6"/>
  <c r="A57" i="6"/>
  <c r="G56" i="6"/>
  <c r="H56" i="6" s="1"/>
  <c r="F56" i="6"/>
  <c r="E56" i="6"/>
  <c r="D56" i="6"/>
  <c r="C56" i="6"/>
  <c r="B56" i="6"/>
  <c r="A56" i="6"/>
  <c r="G55" i="6"/>
  <c r="H55" i="6" s="1"/>
  <c r="F55" i="6"/>
  <c r="E55" i="6"/>
  <c r="D55" i="6"/>
  <c r="C55" i="6"/>
  <c r="B55" i="6"/>
  <c r="A55" i="6"/>
  <c r="G54" i="6"/>
  <c r="H54" i="6" s="1"/>
  <c r="F54" i="6"/>
  <c r="E54" i="6"/>
  <c r="D54" i="6"/>
  <c r="C54" i="6"/>
  <c r="B54" i="6"/>
  <c r="A54" i="6"/>
  <c r="G53" i="6"/>
  <c r="H53" i="6" s="1"/>
  <c r="F53" i="6"/>
  <c r="E53" i="6"/>
  <c r="D53" i="6"/>
  <c r="C53" i="6"/>
  <c r="B53" i="6"/>
  <c r="A53" i="6"/>
  <c r="G52" i="6"/>
  <c r="H52" i="6" s="1"/>
  <c r="F52" i="6"/>
  <c r="E52" i="6"/>
  <c r="D52" i="6"/>
  <c r="C52" i="6"/>
  <c r="B52" i="6"/>
  <c r="A52" i="6"/>
  <c r="G51" i="6"/>
  <c r="H51" i="6" s="1"/>
  <c r="F51" i="6"/>
  <c r="E51" i="6"/>
  <c r="D51" i="6"/>
  <c r="C51" i="6"/>
  <c r="B51" i="6"/>
  <c r="A51" i="6"/>
  <c r="G50" i="6"/>
  <c r="H50" i="6" s="1"/>
  <c r="F50" i="6"/>
  <c r="E50" i="6"/>
  <c r="D50" i="6"/>
  <c r="C50" i="6"/>
  <c r="B50" i="6"/>
  <c r="A50" i="6"/>
  <c r="G49" i="6"/>
  <c r="H49" i="6" s="1"/>
  <c r="F49" i="6"/>
  <c r="E49" i="6"/>
  <c r="D49" i="6"/>
  <c r="C49" i="6"/>
  <c r="B49" i="6"/>
  <c r="A49" i="6"/>
  <c r="G48" i="6"/>
  <c r="H48" i="6" s="1"/>
  <c r="F48" i="6"/>
  <c r="E48" i="6"/>
  <c r="D48" i="6"/>
  <c r="C48" i="6"/>
  <c r="B48" i="6"/>
  <c r="A48" i="6"/>
  <c r="G47" i="6"/>
  <c r="H47" i="6" s="1"/>
  <c r="F47" i="6"/>
  <c r="E47" i="6"/>
  <c r="D47" i="6"/>
  <c r="C47" i="6"/>
  <c r="B47" i="6"/>
  <c r="A47" i="6"/>
  <c r="G46" i="6"/>
  <c r="H46" i="6" s="1"/>
  <c r="F46" i="6"/>
  <c r="E46" i="6"/>
  <c r="D46" i="6"/>
  <c r="C46" i="6"/>
  <c r="B46" i="6"/>
  <c r="A46" i="6"/>
  <c r="G45" i="6"/>
  <c r="H45" i="6" s="1"/>
  <c r="F45" i="6"/>
  <c r="E45" i="6"/>
  <c r="D45" i="6"/>
  <c r="C45" i="6"/>
  <c r="B45" i="6"/>
  <c r="A45" i="6"/>
  <c r="G44" i="6"/>
  <c r="H44" i="6" s="1"/>
  <c r="F44" i="6"/>
  <c r="E44" i="6"/>
  <c r="D44" i="6"/>
  <c r="C44" i="6"/>
  <c r="B44" i="6"/>
  <c r="A44" i="6"/>
  <c r="G43" i="6"/>
  <c r="H43" i="6" s="1"/>
  <c r="F43" i="6"/>
  <c r="E43" i="6"/>
  <c r="D43" i="6"/>
  <c r="C43" i="6"/>
  <c r="B43" i="6"/>
  <c r="A43" i="6"/>
  <c r="G42" i="6"/>
  <c r="H42" i="6" s="1"/>
  <c r="F42" i="6"/>
  <c r="E42" i="6"/>
  <c r="D42" i="6"/>
  <c r="C42" i="6"/>
  <c r="B42" i="6"/>
  <c r="A42" i="6"/>
  <c r="G41" i="6"/>
  <c r="H41" i="6" s="1"/>
  <c r="F41" i="6"/>
  <c r="E41" i="6"/>
  <c r="D41" i="6"/>
  <c r="C41" i="6"/>
  <c r="B41" i="6"/>
  <c r="A41" i="6"/>
  <c r="G40" i="6"/>
  <c r="H40" i="6" s="1"/>
  <c r="F40" i="6"/>
  <c r="E40" i="6"/>
  <c r="D40" i="6"/>
  <c r="C40" i="6"/>
  <c r="B40" i="6"/>
  <c r="A40" i="6"/>
  <c r="G39" i="6"/>
  <c r="H39" i="6" s="1"/>
  <c r="F39" i="6"/>
  <c r="E39" i="6"/>
  <c r="D39" i="6"/>
  <c r="C39" i="6"/>
  <c r="B39" i="6"/>
  <c r="A39" i="6"/>
  <c r="G38" i="6"/>
  <c r="H38" i="6" s="1"/>
  <c r="F38" i="6"/>
  <c r="E38" i="6"/>
  <c r="D38" i="6"/>
  <c r="C38" i="6"/>
  <c r="B38" i="6"/>
  <c r="A38" i="6"/>
  <c r="G37" i="6"/>
  <c r="H37" i="6" s="1"/>
  <c r="F37" i="6"/>
  <c r="E37" i="6"/>
  <c r="D37" i="6"/>
  <c r="C37" i="6"/>
  <c r="B37" i="6"/>
  <c r="A37" i="6"/>
  <c r="G36" i="6"/>
  <c r="H36" i="6" s="1"/>
  <c r="F36" i="6"/>
  <c r="E36" i="6"/>
  <c r="D36" i="6"/>
  <c r="C36" i="6"/>
  <c r="B36" i="6"/>
  <c r="A36" i="6"/>
  <c r="G35" i="6"/>
  <c r="H35" i="6" s="1"/>
  <c r="F35" i="6"/>
  <c r="E35" i="6"/>
  <c r="D35" i="6"/>
  <c r="C35" i="6"/>
  <c r="B35" i="6"/>
  <c r="A35" i="6"/>
  <c r="G34" i="6"/>
  <c r="H34" i="6" s="1"/>
  <c r="F34" i="6"/>
  <c r="E34" i="6"/>
  <c r="D34" i="6"/>
  <c r="C34" i="6"/>
  <c r="B34" i="6"/>
  <c r="A34" i="6"/>
  <c r="G33" i="6"/>
  <c r="H33" i="6" s="1"/>
  <c r="F33" i="6"/>
  <c r="E33" i="6"/>
  <c r="D33" i="6"/>
  <c r="C33" i="6"/>
  <c r="B33" i="6"/>
  <c r="A33" i="6"/>
  <c r="G32" i="6"/>
  <c r="H32" i="6" s="1"/>
  <c r="F32" i="6"/>
  <c r="E32" i="6"/>
  <c r="D32" i="6"/>
  <c r="C32" i="6"/>
  <c r="B32" i="6"/>
  <c r="A32" i="6"/>
  <c r="G31" i="6"/>
  <c r="H31" i="6" s="1"/>
  <c r="F31" i="6"/>
  <c r="E31" i="6"/>
  <c r="D31" i="6"/>
  <c r="C31" i="6"/>
  <c r="B31" i="6"/>
  <c r="A31" i="6"/>
  <c r="G30" i="6"/>
  <c r="H30" i="6" s="1"/>
  <c r="F30" i="6"/>
  <c r="E30" i="6"/>
  <c r="D30" i="6"/>
  <c r="C30" i="6"/>
  <c r="B30" i="6"/>
  <c r="A30" i="6"/>
  <c r="G29" i="6"/>
  <c r="H29" i="6" s="1"/>
  <c r="F29" i="6"/>
  <c r="E29" i="6"/>
  <c r="D29" i="6"/>
  <c r="C29" i="6"/>
  <c r="B29" i="6"/>
  <c r="A29" i="6"/>
  <c r="G28" i="6"/>
  <c r="H28" i="6" s="1"/>
  <c r="F28" i="6"/>
  <c r="E28" i="6"/>
  <c r="D28" i="6"/>
  <c r="C28" i="6"/>
  <c r="B28" i="6"/>
  <c r="A28" i="6"/>
  <c r="G27" i="6"/>
  <c r="H27" i="6" s="1"/>
  <c r="F27" i="6"/>
  <c r="E27" i="6"/>
  <c r="D27" i="6"/>
  <c r="C27" i="6"/>
  <c r="B27" i="6"/>
  <c r="A27" i="6"/>
  <c r="G26" i="6"/>
  <c r="H26" i="6" s="1"/>
  <c r="F26" i="6"/>
  <c r="E26" i="6"/>
  <c r="D26" i="6"/>
  <c r="C26" i="6"/>
  <c r="B26" i="6"/>
  <c r="A26" i="6"/>
  <c r="G25" i="6"/>
  <c r="H25" i="6" s="1"/>
  <c r="F25" i="6"/>
  <c r="E25" i="6"/>
  <c r="D25" i="6"/>
  <c r="C25" i="6"/>
  <c r="B25" i="6"/>
  <c r="A25" i="6"/>
  <c r="G24" i="6"/>
  <c r="H24" i="6" s="1"/>
  <c r="F24" i="6"/>
  <c r="E24" i="6"/>
  <c r="D24" i="6"/>
  <c r="C24" i="6"/>
  <c r="B24" i="6"/>
  <c r="A24" i="6"/>
  <c r="G23" i="6"/>
  <c r="H23" i="6" s="1"/>
  <c r="F23" i="6"/>
  <c r="E23" i="6"/>
  <c r="D23" i="6"/>
  <c r="C23" i="6"/>
  <c r="B23" i="6"/>
  <c r="A23" i="6"/>
  <c r="G22" i="6"/>
  <c r="H22" i="6" s="1"/>
  <c r="F22" i="6"/>
  <c r="E22" i="6"/>
  <c r="D22" i="6"/>
  <c r="C22" i="6"/>
  <c r="B22" i="6"/>
  <c r="A22" i="6"/>
  <c r="G21" i="6"/>
  <c r="H21" i="6" s="1"/>
  <c r="F21" i="6"/>
  <c r="E21" i="6"/>
  <c r="D21" i="6"/>
  <c r="C21" i="6"/>
  <c r="B21" i="6"/>
  <c r="A21" i="6"/>
  <c r="G20" i="6"/>
  <c r="H20" i="6" s="1"/>
  <c r="F20" i="6"/>
  <c r="E20" i="6"/>
  <c r="D20" i="6"/>
  <c r="C20" i="6"/>
  <c r="B20" i="6"/>
  <c r="A20" i="6"/>
  <c r="D13" i="6"/>
  <c r="D14" i="6"/>
  <c r="D15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" i="6"/>
  <c r="D3" i="6"/>
  <c r="D4" i="6"/>
  <c r="D5" i="6"/>
  <c r="D6" i="6"/>
  <c r="D7" i="6"/>
  <c r="D8" i="6"/>
  <c r="D9" i="6"/>
  <c r="D10" i="6"/>
  <c r="D11" i="6"/>
  <c r="D16" i="6"/>
  <c r="D17" i="6"/>
  <c r="D18" i="6"/>
  <c r="D19" i="6"/>
  <c r="D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" i="6"/>
  <c r="A3" i="6"/>
  <c r="F3" i="6"/>
  <c r="G3" i="6"/>
  <c r="H3" i="6" s="1"/>
  <c r="A4" i="6"/>
  <c r="F4" i="6"/>
  <c r="G4" i="6"/>
  <c r="H4" i="6" s="1"/>
  <c r="A5" i="6"/>
  <c r="F5" i="6"/>
  <c r="G5" i="6"/>
  <c r="H5" i="6" s="1"/>
  <c r="A6" i="6"/>
  <c r="F6" i="6"/>
  <c r="G6" i="6"/>
  <c r="H6" i="6" s="1"/>
  <c r="A7" i="6"/>
  <c r="F7" i="6"/>
  <c r="G7" i="6"/>
  <c r="H7" i="6"/>
  <c r="A8" i="6"/>
  <c r="F8" i="6"/>
  <c r="G8" i="6"/>
  <c r="H8" i="6" s="1"/>
  <c r="A9" i="6"/>
  <c r="F9" i="6"/>
  <c r="G9" i="6"/>
  <c r="H9" i="6" s="1"/>
  <c r="A10" i="6"/>
  <c r="F10" i="6"/>
  <c r="G10" i="6"/>
  <c r="H10" i="6" s="1"/>
  <c r="A11" i="6"/>
  <c r="F11" i="6"/>
  <c r="G11" i="6"/>
  <c r="H11" i="6"/>
  <c r="A12" i="6"/>
  <c r="F12" i="6"/>
  <c r="G12" i="6"/>
  <c r="H12" i="6" s="1"/>
  <c r="A13" i="6"/>
  <c r="F13" i="6"/>
  <c r="G13" i="6"/>
  <c r="H13" i="6"/>
  <c r="A14" i="6"/>
  <c r="F14" i="6"/>
  <c r="G14" i="6"/>
  <c r="H14" i="6" s="1"/>
  <c r="A15" i="6"/>
  <c r="F15" i="6"/>
  <c r="G15" i="6"/>
  <c r="H15" i="6"/>
  <c r="A16" i="6"/>
  <c r="F16" i="6"/>
  <c r="G16" i="6"/>
  <c r="H16" i="6" s="1"/>
  <c r="A17" i="6"/>
  <c r="F17" i="6"/>
  <c r="G17" i="6"/>
  <c r="H17" i="6"/>
  <c r="A18" i="6"/>
  <c r="F18" i="6"/>
  <c r="G18" i="6"/>
  <c r="H18" i="6" s="1"/>
  <c r="A19" i="6"/>
  <c r="F19" i="6"/>
  <c r="G19" i="6"/>
  <c r="H19" i="6" s="1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G2" i="6"/>
  <c r="H2" i="6"/>
  <c r="F2" i="6"/>
  <c r="A2" i="6"/>
</calcChain>
</file>

<file path=xl/sharedStrings.xml><?xml version="1.0" encoding="utf-8"?>
<sst xmlns="http://schemas.openxmlformats.org/spreadsheetml/2006/main" count="35659" uniqueCount="5251">
  <si>
    <t>Merchant</t>
  </si>
  <si>
    <t>MCC</t>
  </si>
  <si>
    <t>Settlement Amount</t>
  </si>
  <si>
    <t>L</t>
  </si>
  <si>
    <t>1CCC - Level 1 Cost Centre Code</t>
  </si>
  <si>
    <t>1CCN - Level 1 Cost Centre Name</t>
  </si>
  <si>
    <t>2CCC - Level 2 Cost Centre Code</t>
  </si>
  <si>
    <t>2CCN - Level 2 Cost Centre Name</t>
  </si>
  <si>
    <t>3CCC - Level 3 Cost Centre Code</t>
  </si>
  <si>
    <t>3CCN - Level 3 Cost Centre Name</t>
  </si>
  <si>
    <t>4CCC - Level 4 Cost Centre Code</t>
  </si>
  <si>
    <t>4CCN - Level 4 Cost Centre Name</t>
  </si>
  <si>
    <t>5CCC - Level 5 Cost Centre Code</t>
  </si>
  <si>
    <t>5CCN - Level 5 Cost Centre Name</t>
  </si>
  <si>
    <t>6CCC - Level 6 Cost Centre Code</t>
  </si>
  <si>
    <t>6CCN - Level 6 Cost Centre Name</t>
  </si>
  <si>
    <t>7CCC - Level 7 Cost Centre Code</t>
  </si>
  <si>
    <t>7CCN - Level 7 Cost Centre Name</t>
  </si>
  <si>
    <t>8CCC - Level 8 Cost Centre Code</t>
  </si>
  <si>
    <t>8CCN - Level 8 Cost Centre Name</t>
  </si>
  <si>
    <t>9CCC - Level 9 Cost Centre Code</t>
  </si>
  <si>
    <t>9CCN - Level 9 Cost Centre Name</t>
  </si>
  <si>
    <t>TBBUD</t>
  </si>
  <si>
    <t>Trial Balance</t>
  </si>
  <si>
    <t>BAL</t>
  </si>
  <si>
    <t>Balance Sheet</t>
  </si>
  <si>
    <t>A100</t>
  </si>
  <si>
    <t>Capital</t>
  </si>
  <si>
    <t>HA</t>
  </si>
  <si>
    <t>HAA</t>
  </si>
  <si>
    <t>HAAA</t>
  </si>
  <si>
    <t>HAAAA</t>
  </si>
  <si>
    <t>HAAAAA</t>
  </si>
  <si>
    <t>B502</t>
  </si>
  <si>
    <t>Decent Homes Contingency</t>
  </si>
  <si>
    <t>B503</t>
  </si>
  <si>
    <t>Supply Extractor Fans</t>
  </si>
  <si>
    <t>B504</t>
  </si>
  <si>
    <t>Stair Lift Replacement</t>
  </si>
  <si>
    <t>B505</t>
  </si>
  <si>
    <t>Access For Disabled People</t>
  </si>
  <si>
    <t>B506</t>
  </si>
  <si>
    <t>Fire Ra Works</t>
  </si>
  <si>
    <t>B507</t>
  </si>
  <si>
    <t>Structural Works</t>
  </si>
  <si>
    <t>B509</t>
  </si>
  <si>
    <t>Fire Risk Assess Shelt Schemes</t>
  </si>
  <si>
    <t>B510</t>
  </si>
  <si>
    <t>Comm Centres Improve Fire Safe</t>
  </si>
  <si>
    <t>B513</t>
  </si>
  <si>
    <t>Flat To Pitch Roof Conversions</t>
  </si>
  <si>
    <t>B514</t>
  </si>
  <si>
    <t>Double Glazing Upvc Windows</t>
  </si>
  <si>
    <t>B515</t>
  </si>
  <si>
    <t>Installation Of External Doors</t>
  </si>
  <si>
    <t>B517</t>
  </si>
  <si>
    <t>Smoke Alarms To General Stock</t>
  </si>
  <si>
    <t>B518</t>
  </si>
  <si>
    <t>Prospec/Lowtown Ll Switch Gear</t>
  </si>
  <si>
    <t>B522</t>
  </si>
  <si>
    <t>Plant Hill&amp;Prospe Flat Improve</t>
  </si>
  <si>
    <t>B523</t>
  </si>
  <si>
    <t>Dales Estate Radiator Upgrade</t>
  </si>
  <si>
    <t>B524</t>
  </si>
  <si>
    <t>Repairs To Un-Adopted Infras</t>
  </si>
  <si>
    <t>B525</t>
  </si>
  <si>
    <t>Estate Parking</t>
  </si>
  <si>
    <t>B527</t>
  </si>
  <si>
    <t>Waste Storage Comm Area &amp; Dw</t>
  </si>
  <si>
    <t>B528</t>
  </si>
  <si>
    <t>Com Cen X4 Boiler/Heating Upgr</t>
  </si>
  <si>
    <t>B534</t>
  </si>
  <si>
    <t>A1 Fees Non Decent Homes</t>
  </si>
  <si>
    <t>B541</t>
  </si>
  <si>
    <t>Environmental Works</t>
  </si>
  <si>
    <t>B542</t>
  </si>
  <si>
    <t>Fire Protection To Block Of Fl</t>
  </si>
  <si>
    <t>B500</t>
  </si>
  <si>
    <t>Boiler Replacement Programme</t>
  </si>
  <si>
    <t>B511</t>
  </si>
  <si>
    <t>Renewable Energy Schemes</t>
  </si>
  <si>
    <t>B512</t>
  </si>
  <si>
    <t>External Wall Insulations</t>
  </si>
  <si>
    <t>B516</t>
  </si>
  <si>
    <t>Installation Of Pv Solar Panel</t>
  </si>
  <si>
    <t>B508</t>
  </si>
  <si>
    <t>Lifetime Homes</t>
  </si>
  <si>
    <t>B536</t>
  </si>
  <si>
    <t>Adapt For Disabled People Maj</t>
  </si>
  <si>
    <t>B540</t>
  </si>
  <si>
    <t>Communal Areas Disability Acce</t>
  </si>
  <si>
    <t>B501</t>
  </si>
  <si>
    <t>Bullock Sap &amp; Struc Work East</t>
  </si>
  <si>
    <t>B519</t>
  </si>
  <si>
    <t>Secondary Ecv Install Program</t>
  </si>
  <si>
    <t>B521</t>
  </si>
  <si>
    <t>Flood Prevention Works</t>
  </si>
  <si>
    <t>B526</t>
  </si>
  <si>
    <t>The Mews Courtyard Walling</t>
  </si>
  <si>
    <t>B529</t>
  </si>
  <si>
    <t>Elec Install Condition Testin</t>
  </si>
  <si>
    <t>B530</t>
  </si>
  <si>
    <t>Community Alarm Equipment</t>
  </si>
  <si>
    <t>B531</t>
  </si>
  <si>
    <t>Non Dwelling Assets</t>
  </si>
  <si>
    <t>B532</t>
  </si>
  <si>
    <t>Bdc Work To Shop Units</t>
  </si>
  <si>
    <t>B533</t>
  </si>
  <si>
    <t>Damp Proof Coursing</t>
  </si>
  <si>
    <t>B537</t>
  </si>
  <si>
    <t>Door Entry Crime &amp; Comm Safety</t>
  </si>
  <si>
    <t>B538</t>
  </si>
  <si>
    <t>Asbestos Removal</t>
  </si>
  <si>
    <t>B539</t>
  </si>
  <si>
    <t>Lightning Protection</t>
  </si>
  <si>
    <t>B543</t>
  </si>
  <si>
    <t>Repairs To Un-Adopted Roads Pa</t>
  </si>
  <si>
    <t>B544</t>
  </si>
  <si>
    <t>Hra Ict Updates &amp; Developments</t>
  </si>
  <si>
    <t>B545</t>
  </si>
  <si>
    <t>Renewal Of Hallcroft Soffits</t>
  </si>
  <si>
    <t>B546</t>
  </si>
  <si>
    <t>Brs Major Works</t>
  </si>
  <si>
    <t>B547</t>
  </si>
  <si>
    <t>Walkways/Balconies Cresswell R</t>
  </si>
  <si>
    <t>B520</t>
  </si>
  <si>
    <t>Airey Houses</t>
  </si>
  <si>
    <t>B535</t>
  </si>
  <si>
    <t>New Build Fees</t>
  </si>
  <si>
    <t>Neighbourhoods</t>
  </si>
  <si>
    <t>B001</t>
  </si>
  <si>
    <t>Vehicles &amp; Equipment Purchases</t>
  </si>
  <si>
    <t>B009</t>
  </si>
  <si>
    <t>Community Sports Scheme</t>
  </si>
  <si>
    <t>B010</t>
  </si>
  <si>
    <t>Kings Park Performance Area/Im</t>
  </si>
  <si>
    <t>B016</t>
  </si>
  <si>
    <t>Sandhill Lake Car Park Improve</t>
  </si>
  <si>
    <t>B017</t>
  </si>
  <si>
    <t>Hannah Park Cem Ext To Roadway</t>
  </si>
  <si>
    <t>B022</t>
  </si>
  <si>
    <t>Retford Cem Resurface Road/Pat</t>
  </si>
  <si>
    <t>B024</t>
  </si>
  <si>
    <t>Crematorium Feasability Study</t>
  </si>
  <si>
    <t>B027</t>
  </si>
  <si>
    <t>Carlton F Depot Vehicle Wash</t>
  </si>
  <si>
    <t>B029</t>
  </si>
  <si>
    <t>Strawberry Rd Comm Garden</t>
  </si>
  <si>
    <t>B038</t>
  </si>
  <si>
    <t>New Junior Football Pitch Lcp</t>
  </si>
  <si>
    <t>B041</t>
  </si>
  <si>
    <t>Rlc Car Park Extension</t>
  </si>
  <si>
    <t>B042</t>
  </si>
  <si>
    <t>Play Areas</t>
  </si>
  <si>
    <t>Regeneration</t>
  </si>
  <si>
    <t>B004</t>
  </si>
  <si>
    <t>Worksop Creative Village Ph 2</t>
  </si>
  <si>
    <t>B007</t>
  </si>
  <si>
    <t>Retford - Public Open Space</t>
  </si>
  <si>
    <t>B012</t>
  </si>
  <si>
    <t>Carlton Forest Depot Office Im</t>
  </si>
  <si>
    <t>B014</t>
  </si>
  <si>
    <t>Manton Regeneration</t>
  </si>
  <si>
    <t>B015</t>
  </si>
  <si>
    <t>Harworth Bircotes Town Centre</t>
  </si>
  <si>
    <t>B018</t>
  </si>
  <si>
    <t>Buildings At Risk</t>
  </si>
  <si>
    <t>B021</t>
  </si>
  <si>
    <t>Prince Trust Retford Worksop</t>
  </si>
  <si>
    <t>B025</t>
  </si>
  <si>
    <t>North Notts Visitor Experience</t>
  </si>
  <si>
    <t>B031</t>
  </si>
  <si>
    <t>Market Canopy Renewals</t>
  </si>
  <si>
    <t>B037</t>
  </si>
  <si>
    <t>Cctv Digital Upgrade</t>
  </si>
  <si>
    <t>B039</t>
  </si>
  <si>
    <t>Rec Car Park Extension</t>
  </si>
  <si>
    <t>B043</t>
  </si>
  <si>
    <t>Cil Monies St Annes Roundabout</t>
  </si>
  <si>
    <t>B005</t>
  </si>
  <si>
    <t>Disabled Facilities Grants</t>
  </si>
  <si>
    <t>B019</t>
  </si>
  <si>
    <t>Empty Homes Grant</t>
  </si>
  <si>
    <t>B045</t>
  </si>
  <si>
    <t>Discretionary Dfg'S</t>
  </si>
  <si>
    <t>Finance</t>
  </si>
  <si>
    <t>B002</t>
  </si>
  <si>
    <t>Qb Open Plan/Modernisation</t>
  </si>
  <si>
    <t>B003</t>
  </si>
  <si>
    <t>Flood All Works- Minor Schemes</t>
  </si>
  <si>
    <t>B006</t>
  </si>
  <si>
    <t>Walkeringham Schemes</t>
  </si>
  <si>
    <t>B011</t>
  </si>
  <si>
    <t>Planned Maintenance/Capital U</t>
  </si>
  <si>
    <t>B013</t>
  </si>
  <si>
    <t>Carlton Forest Drainage Improv</t>
  </si>
  <si>
    <t>B020</t>
  </si>
  <si>
    <t>Car Park Improvements</t>
  </si>
  <si>
    <t>B023</t>
  </si>
  <si>
    <t>B026</t>
  </si>
  <si>
    <t>Carlton Phoenix Ind Est Demoli</t>
  </si>
  <si>
    <t>B030</t>
  </si>
  <si>
    <t>Retford Town Hall Security Upg</t>
  </si>
  <si>
    <t>B032</t>
  </si>
  <si>
    <t>Toilets &amp; Disabled Facilties</t>
  </si>
  <si>
    <t>B034</t>
  </si>
  <si>
    <t>Ground Floor Qb-Dwp</t>
  </si>
  <si>
    <t>B035</t>
  </si>
  <si>
    <t>Rewire Of Amcott House</t>
  </si>
  <si>
    <t>B036</t>
  </si>
  <si>
    <t>Canch Redevelopment</t>
  </si>
  <si>
    <t>B046</t>
  </si>
  <si>
    <t>Exchange Street Shops Fit Out</t>
  </si>
  <si>
    <t>B008</t>
  </si>
  <si>
    <t>Ict Storage &amp; Server Infrastru</t>
  </si>
  <si>
    <t>B028</t>
  </si>
  <si>
    <t>Pc Desktop End Of Life Renewal</t>
  </si>
  <si>
    <t>B033</t>
  </si>
  <si>
    <t>New Plan Printer Replacement</t>
  </si>
  <si>
    <t>B040</t>
  </si>
  <si>
    <t>Ict Updates And Developments</t>
  </si>
  <si>
    <t>B044</t>
  </si>
  <si>
    <t>Gf Capital Retentions</t>
  </si>
  <si>
    <t>Capital Financing</t>
  </si>
  <si>
    <t>B900</t>
  </si>
  <si>
    <t>Refcus Reversal To Revenue</t>
  </si>
  <si>
    <t>B901</t>
  </si>
  <si>
    <t>Housing Expenditure In Year</t>
  </si>
  <si>
    <t>B902</t>
  </si>
  <si>
    <t>General Fund Capital Financing</t>
  </si>
  <si>
    <t>Collection Fund</t>
  </si>
  <si>
    <t>C100</t>
  </si>
  <si>
    <t>Ctax Collection  Account</t>
  </si>
  <si>
    <t>C101</t>
  </si>
  <si>
    <t>Council Tax Precepts</t>
  </si>
  <si>
    <t>C102</t>
  </si>
  <si>
    <t>Nndr Collection Account</t>
  </si>
  <si>
    <t>C103</t>
  </si>
  <si>
    <t>Nndr Pool Account</t>
  </si>
  <si>
    <t>C104</t>
  </si>
  <si>
    <t>Ctax Refunds Account</t>
  </si>
  <si>
    <t>C105</t>
  </si>
  <si>
    <t>Nndr Refunds Acocunt</t>
  </si>
  <si>
    <t>Chief Executive Dept</t>
  </si>
  <si>
    <t>Human Resources</t>
  </si>
  <si>
    <t>Human Resources A1 Offset</t>
  </si>
  <si>
    <t>A1 Offset Hr</t>
  </si>
  <si>
    <t>J113</t>
  </si>
  <si>
    <t>Human Resources Department</t>
  </si>
  <si>
    <t>Corporate Training</t>
  </si>
  <si>
    <t>J118</t>
  </si>
  <si>
    <t>Corporate Training Budget</t>
  </si>
  <si>
    <t>Unions</t>
  </si>
  <si>
    <t>J120</t>
  </si>
  <si>
    <t>Union Activities</t>
  </si>
  <si>
    <t>Human Resources Management</t>
  </si>
  <si>
    <t>J124</t>
  </si>
  <si>
    <t>Human Resources Unit</t>
  </si>
  <si>
    <t>Chief Executive</t>
  </si>
  <si>
    <t>Strategic Management</t>
  </si>
  <si>
    <t>J115</t>
  </si>
  <si>
    <t>Chief Executive Department</t>
  </si>
  <si>
    <t>Directors</t>
  </si>
  <si>
    <t>J129</t>
  </si>
  <si>
    <t>Director Of Corporate Resource</t>
  </si>
  <si>
    <t>J131</t>
  </si>
  <si>
    <t>Director Of Regen &amp; Neigh'S</t>
  </si>
  <si>
    <t>J134</t>
  </si>
  <si>
    <t>Director Of Resources</t>
  </si>
  <si>
    <t>Major Grants</t>
  </si>
  <si>
    <t>D101</t>
  </si>
  <si>
    <t>Corporate Services</t>
  </si>
  <si>
    <t>A1 Offset Support Services</t>
  </si>
  <si>
    <t>J107</t>
  </si>
  <si>
    <t>A1 Purchases - It Services</t>
  </si>
  <si>
    <t>J108</t>
  </si>
  <si>
    <t>General Admin And Support</t>
  </si>
  <si>
    <t>J141</t>
  </si>
  <si>
    <t>General Admin &amp; Mail Room</t>
  </si>
  <si>
    <t>It Services</t>
  </si>
  <si>
    <t>J119</t>
  </si>
  <si>
    <t>Computer General</t>
  </si>
  <si>
    <t>J154</t>
  </si>
  <si>
    <t>Telephones</t>
  </si>
  <si>
    <t>J155</t>
  </si>
  <si>
    <t>Telephon Direct Debit Hold Acc</t>
  </si>
  <si>
    <t>Land Charges</t>
  </si>
  <si>
    <t>Gis</t>
  </si>
  <si>
    <t>D246</t>
  </si>
  <si>
    <t>Street Naming &amp; Numbering</t>
  </si>
  <si>
    <t>J127</t>
  </si>
  <si>
    <t>Gis Property Team</t>
  </si>
  <si>
    <t>D102</t>
  </si>
  <si>
    <t>Legal Services</t>
  </si>
  <si>
    <t>J146</t>
  </si>
  <si>
    <t>D179</t>
  </si>
  <si>
    <t>Miscellaneous Licences</t>
  </si>
  <si>
    <t>T-Government</t>
  </si>
  <si>
    <t>D134</t>
  </si>
  <si>
    <t>Serv To Comm Improvement Plan</t>
  </si>
  <si>
    <t>D272</t>
  </si>
  <si>
    <t>Help Points</t>
  </si>
  <si>
    <t>Front Line Services</t>
  </si>
  <si>
    <t>Customer Services</t>
  </si>
  <si>
    <t>J153</t>
  </si>
  <si>
    <t>D277</t>
  </si>
  <si>
    <t>Worksop Shopmobility</t>
  </si>
  <si>
    <t>D278</t>
  </si>
  <si>
    <t>Retford Shopmobility</t>
  </si>
  <si>
    <t>A1 Offset Members</t>
  </si>
  <si>
    <t>J114</t>
  </si>
  <si>
    <t>A1 Purchases- Head Of Comm E&amp;P</t>
  </si>
  <si>
    <t>Communities</t>
  </si>
  <si>
    <t>Community Safety</t>
  </si>
  <si>
    <t>D193</t>
  </si>
  <si>
    <t>Anti Social Behaviour</t>
  </si>
  <si>
    <t>D194</t>
  </si>
  <si>
    <t>D195</t>
  </si>
  <si>
    <t>Sanctuary</t>
  </si>
  <si>
    <t>D269</t>
  </si>
  <si>
    <t>Community Strategy</t>
  </si>
  <si>
    <t>D270</t>
  </si>
  <si>
    <t>Community Engagement</t>
  </si>
  <si>
    <t>D119</t>
  </si>
  <si>
    <t>Members Conferences</t>
  </si>
  <si>
    <t>D120</t>
  </si>
  <si>
    <t>Members Services General</t>
  </si>
  <si>
    <t>D121</t>
  </si>
  <si>
    <t>Members Training</t>
  </si>
  <si>
    <t>D122</t>
  </si>
  <si>
    <t>Chairmans Expenses</t>
  </si>
  <si>
    <t>D123</t>
  </si>
  <si>
    <t>Civic Expenses</t>
  </si>
  <si>
    <t>D125</t>
  </si>
  <si>
    <t>Twinning</t>
  </si>
  <si>
    <t>J140</t>
  </si>
  <si>
    <t>Members Support Unit</t>
  </si>
  <si>
    <t>D114</t>
  </si>
  <si>
    <t>Corporate Meetings</t>
  </si>
  <si>
    <t>D124</t>
  </si>
  <si>
    <t>Ann District Council Meeting</t>
  </si>
  <si>
    <t>D126</t>
  </si>
  <si>
    <t>Reg Rabbitt Memorial Fund</t>
  </si>
  <si>
    <t>Elections</t>
  </si>
  <si>
    <t>D110</t>
  </si>
  <si>
    <t>Election Expenses</t>
  </si>
  <si>
    <t>D111</t>
  </si>
  <si>
    <t>Registration Of Electors</t>
  </si>
  <si>
    <t>D335</t>
  </si>
  <si>
    <t>Individual Elec Registration</t>
  </si>
  <si>
    <t>Public Relations</t>
  </si>
  <si>
    <t>D127</t>
  </si>
  <si>
    <t>Corporate Publicity</t>
  </si>
  <si>
    <t>J117</t>
  </si>
  <si>
    <t>Pr &amp; Communications</t>
  </si>
  <si>
    <t>Service &amp; Corporate Management</t>
  </si>
  <si>
    <t>D131</t>
  </si>
  <si>
    <t>Corporate Best Value</t>
  </si>
  <si>
    <t>J116</t>
  </si>
  <si>
    <t>Member Support/Admin</t>
  </si>
  <si>
    <t>J151</t>
  </si>
  <si>
    <t>Policy Function</t>
  </si>
  <si>
    <t>J172</t>
  </si>
  <si>
    <t>Print &amp; Design Unit</t>
  </si>
  <si>
    <t>Head Of Corporate Services</t>
  </si>
  <si>
    <t>J138</t>
  </si>
  <si>
    <t>Finance, Property And Rev Serv</t>
  </si>
  <si>
    <t>Finance And Property</t>
  </si>
  <si>
    <t>J106</t>
  </si>
  <si>
    <t>A1 Receipts Into Bdc Bank</t>
  </si>
  <si>
    <t>J112</t>
  </si>
  <si>
    <t>Insurance</t>
  </si>
  <si>
    <t>J101</t>
  </si>
  <si>
    <t>Insurance Administration</t>
  </si>
  <si>
    <t>J132</t>
  </si>
  <si>
    <t>Accounting For Capital</t>
  </si>
  <si>
    <t>D332</t>
  </si>
  <si>
    <t>Housing Advances</t>
  </si>
  <si>
    <t>J137</t>
  </si>
  <si>
    <t>Corporate Accounts</t>
  </si>
  <si>
    <t>J147</t>
  </si>
  <si>
    <t>Debt Recovery</t>
  </si>
  <si>
    <t>Corporate Bank Charges</t>
  </si>
  <si>
    <t>D133</t>
  </si>
  <si>
    <t>J148</t>
  </si>
  <si>
    <t>Internal Audit Services</t>
  </si>
  <si>
    <t>D132</t>
  </si>
  <si>
    <t>External Audit Fees</t>
  </si>
  <si>
    <t>F100</t>
  </si>
  <si>
    <t>General Fund Mirs</t>
  </si>
  <si>
    <t>D281</t>
  </si>
  <si>
    <t>Housing Cap Receipts Pooling</t>
  </si>
  <si>
    <t>Community Rights Grant</t>
  </si>
  <si>
    <t>D324</t>
  </si>
  <si>
    <t>D108</t>
  </si>
  <si>
    <t>Parishes &amp; Concurrent Function</t>
  </si>
  <si>
    <t>D279</t>
  </si>
  <si>
    <t>Drainage Board Levies</t>
  </si>
  <si>
    <t>Council Tax Reduction Grant</t>
  </si>
  <si>
    <t>D307</t>
  </si>
  <si>
    <t>D323</t>
  </si>
  <si>
    <t>Donated Assets Cies</t>
  </si>
  <si>
    <t>D321</t>
  </si>
  <si>
    <t>Gf G/L On Disp Of Fixed Asset</t>
  </si>
  <si>
    <t>D291</t>
  </si>
  <si>
    <t>Gf Imp Of Fin Instruments</t>
  </si>
  <si>
    <t>D314</t>
  </si>
  <si>
    <t>Gf S/D On Reval Of N/C Ass</t>
  </si>
  <si>
    <t>D315</t>
  </si>
  <si>
    <t>Gf Imp Loss N/C Ass Char To Rr</t>
  </si>
  <si>
    <t>D316</t>
  </si>
  <si>
    <t>Gf Act G/L On Pension A/L</t>
  </si>
  <si>
    <t>D290</t>
  </si>
  <si>
    <t>Gf Finance Lease Interest</t>
  </si>
  <si>
    <t>D292</t>
  </si>
  <si>
    <t>Borrowing Interest</t>
  </si>
  <si>
    <t>D293</t>
  </si>
  <si>
    <t>Temporary Loans</t>
  </si>
  <si>
    <t>D295</t>
  </si>
  <si>
    <t>Other - Interest</t>
  </si>
  <si>
    <t>D296</t>
  </si>
  <si>
    <t>Renovation Grant Interest</t>
  </si>
  <si>
    <t>D297</t>
  </si>
  <si>
    <t>Income From Investment Assets</t>
  </si>
  <si>
    <t>D298</t>
  </si>
  <si>
    <t>Investments Interest Income</t>
  </si>
  <si>
    <t>D301</t>
  </si>
  <si>
    <t>Pen Costs - Net Interest Ias19</t>
  </si>
  <si>
    <t>D322</t>
  </si>
  <si>
    <t>Lams Interest</t>
  </si>
  <si>
    <t>D343</t>
  </si>
  <si>
    <t>Provision For Bad Debts</t>
  </si>
  <si>
    <t>Parish Precepts</t>
  </si>
  <si>
    <t>D280</t>
  </si>
  <si>
    <t>J136</t>
  </si>
  <si>
    <t>Management Accountants</t>
  </si>
  <si>
    <t>J156</t>
  </si>
  <si>
    <t>D239</t>
  </si>
  <si>
    <t>Pensions Gains / Losses</t>
  </si>
  <si>
    <t>D240</t>
  </si>
  <si>
    <t>Pensions Strain</t>
  </si>
  <si>
    <t>D241</t>
  </si>
  <si>
    <t>Unused It Element</t>
  </si>
  <si>
    <t>D242</t>
  </si>
  <si>
    <t>Deficiency On Asset Rents</t>
  </si>
  <si>
    <t>Corporate Management</t>
  </si>
  <si>
    <t>D130</t>
  </si>
  <si>
    <t>Property</t>
  </si>
  <si>
    <t>Engineers</t>
  </si>
  <si>
    <t>J125</t>
  </si>
  <si>
    <t>D205</t>
  </si>
  <si>
    <t>Sewerage Bdc Services General</t>
  </si>
  <si>
    <t>Land Drainage</t>
  </si>
  <si>
    <t>D206</t>
  </si>
  <si>
    <t>J143</t>
  </si>
  <si>
    <t>Courier Service</t>
  </si>
  <si>
    <t>J145</t>
  </si>
  <si>
    <t>Facilities Officer</t>
  </si>
  <si>
    <t>D216</t>
  </si>
  <si>
    <t>Car Parking</t>
  </si>
  <si>
    <t>D219</t>
  </si>
  <si>
    <t>New Street Car Park Retford</t>
  </si>
  <si>
    <t>Estates</t>
  </si>
  <si>
    <t>J126</t>
  </si>
  <si>
    <t>J162</t>
  </si>
  <si>
    <t>Sustainability</t>
  </si>
  <si>
    <t>Industrial Estates</t>
  </si>
  <si>
    <t>D137</t>
  </si>
  <si>
    <t>Ind Estates - Opted To Tax</t>
  </si>
  <si>
    <t>D138</t>
  </si>
  <si>
    <t>D236</t>
  </si>
  <si>
    <t>Exchange Street Shops</t>
  </si>
  <si>
    <t>D237</t>
  </si>
  <si>
    <t>Other Residential Properties</t>
  </si>
  <si>
    <t>D276</t>
  </si>
  <si>
    <t>Miscellaneous Properties</t>
  </si>
  <si>
    <t>D340</t>
  </si>
  <si>
    <t>A1 Housing Carlton Forest</t>
  </si>
  <si>
    <t>D341</t>
  </si>
  <si>
    <t>Qb External Partners</t>
  </si>
  <si>
    <t>D342</t>
  </si>
  <si>
    <t>17b Thesquare External Partner</t>
  </si>
  <si>
    <t>J163</t>
  </si>
  <si>
    <t>Queen'S Buildings</t>
  </si>
  <si>
    <t>J164</t>
  </si>
  <si>
    <t>17b The Square Retford</t>
  </si>
  <si>
    <t>J165</t>
  </si>
  <si>
    <t>73 Bridge Street</t>
  </si>
  <si>
    <t>J166</t>
  </si>
  <si>
    <t>West House / East House</t>
  </si>
  <si>
    <t>J167</t>
  </si>
  <si>
    <t>Cf Env &amp; Transport Depot</t>
  </si>
  <si>
    <t>J168</t>
  </si>
  <si>
    <t>Cf Depot / Yard (Communal)</t>
  </si>
  <si>
    <t>D135</t>
  </si>
  <si>
    <t>Retford Town Hall</t>
  </si>
  <si>
    <t>D136</t>
  </si>
  <si>
    <t>Worksop Town Hall</t>
  </si>
  <si>
    <t>D176</t>
  </si>
  <si>
    <t>Retford Town Hall Non Premises</t>
  </si>
  <si>
    <t>D177</t>
  </si>
  <si>
    <t>Worksop Town Hall Non Premises</t>
  </si>
  <si>
    <t>D217</t>
  </si>
  <si>
    <t>On Street Parking Enforcement</t>
  </si>
  <si>
    <t>D218</t>
  </si>
  <si>
    <t>Off Street Parking Enforcement</t>
  </si>
  <si>
    <t>Head Of Finance Property &amp; Rev</t>
  </si>
  <si>
    <t>J133</t>
  </si>
  <si>
    <t>Head Of Finance &amp; Property</t>
  </si>
  <si>
    <t>Revenues</t>
  </si>
  <si>
    <t>A1 Offset Revs</t>
  </si>
  <si>
    <t>J110</t>
  </si>
  <si>
    <t>A1 Purchas- Head Of Rev &amp; Cust</t>
  </si>
  <si>
    <t>Housing Benefits</t>
  </si>
  <si>
    <t>Benefits Verification</t>
  </si>
  <si>
    <t>J102</t>
  </si>
  <si>
    <t>Discretionary Housing Payments</t>
  </si>
  <si>
    <t>D232</t>
  </si>
  <si>
    <t>D109</t>
  </si>
  <si>
    <t>Localised Ctax Reductio Set Up</t>
  </si>
  <si>
    <t>D327</t>
  </si>
  <si>
    <t>Local Welfare Reform</t>
  </si>
  <si>
    <t>D328</t>
  </si>
  <si>
    <t>Welfare Reform Impact Fund</t>
  </si>
  <si>
    <t>D346</t>
  </si>
  <si>
    <t>Uc Delivery Partnership Agreem</t>
  </si>
  <si>
    <t>D347</t>
  </si>
  <si>
    <t>Feris Funding Benefits</t>
  </si>
  <si>
    <t>J103</t>
  </si>
  <si>
    <t>C.Tax &amp; Housing Benefit Admin</t>
  </si>
  <si>
    <t>Rent Allowances</t>
  </si>
  <si>
    <t>D228</t>
  </si>
  <si>
    <t>Rent Allowance Payments</t>
  </si>
  <si>
    <t>D229</t>
  </si>
  <si>
    <t>Rent Allowance Administration</t>
  </si>
  <si>
    <t>Rent Rebates</t>
  </si>
  <si>
    <t>D230</t>
  </si>
  <si>
    <t>Rent Rebates Administration</t>
  </si>
  <si>
    <t>D233</t>
  </si>
  <si>
    <t>Local Tax Collection</t>
  </si>
  <si>
    <t>D103</t>
  </si>
  <si>
    <t>Nndr Department</t>
  </si>
  <si>
    <t>D104</t>
  </si>
  <si>
    <t>Council Tax Unit</t>
  </si>
  <si>
    <t>Council Tax Benefits</t>
  </si>
  <si>
    <t>D106</t>
  </si>
  <si>
    <t>Council Tax Benefits Admin</t>
  </si>
  <si>
    <t>D107</t>
  </si>
  <si>
    <t>Revenues Services</t>
  </si>
  <si>
    <t>J139</t>
  </si>
  <si>
    <t>Financing</t>
  </si>
  <si>
    <t>Business Rates</t>
  </si>
  <si>
    <t>D311</t>
  </si>
  <si>
    <t>D308</t>
  </si>
  <si>
    <t>Community Infrastructure Levy</t>
  </si>
  <si>
    <t>D310</t>
  </si>
  <si>
    <t>Capital Grants Received</t>
  </si>
  <si>
    <t>D312</t>
  </si>
  <si>
    <t>Council Tax Raised Bdc</t>
  </si>
  <si>
    <t>D309</t>
  </si>
  <si>
    <t>Developers Contribution/Grants</t>
  </si>
  <si>
    <t>D326</t>
  </si>
  <si>
    <t>Miscellaneous Government Grant</t>
  </si>
  <si>
    <t>New Homes Bonus</t>
  </si>
  <si>
    <t>D304</t>
  </si>
  <si>
    <t>Parish Precepts Raised</t>
  </si>
  <si>
    <t>D313</t>
  </si>
  <si>
    <t>Revenue Support Grant</t>
  </si>
  <si>
    <t>D302</t>
  </si>
  <si>
    <t>D339</t>
  </si>
  <si>
    <t>Labgi</t>
  </si>
  <si>
    <t>Reserves</t>
  </si>
  <si>
    <t>F101</t>
  </si>
  <si>
    <t>Gf Net Ear Marked Reserve Tran</t>
  </si>
  <si>
    <t>F103</t>
  </si>
  <si>
    <t>Gf Movement In Working Balance</t>
  </si>
  <si>
    <t>Other Budgets</t>
  </si>
  <si>
    <t>D344</t>
  </si>
  <si>
    <t>Corporate Contingency Pot</t>
  </si>
  <si>
    <t>D345</t>
  </si>
  <si>
    <t>Legal Contingency Pot</t>
  </si>
  <si>
    <t>F102</t>
  </si>
  <si>
    <t>Mirs Capital Grants Applied</t>
  </si>
  <si>
    <t>Director Of Regen&amp;Neighbour</t>
  </si>
  <si>
    <t>CA</t>
  </si>
  <si>
    <t>CAA</t>
  </si>
  <si>
    <t>CAAA</t>
  </si>
  <si>
    <t>A1 Offset Neighbourhoods</t>
  </si>
  <si>
    <t>CAAAA</t>
  </si>
  <si>
    <t>CAAAAA</t>
  </si>
  <si>
    <t>J111</t>
  </si>
  <si>
    <t>D207</t>
  </si>
  <si>
    <t>Cemeteries</t>
  </si>
  <si>
    <t>D208</t>
  </si>
  <si>
    <t>Worksop New Cemetery</t>
  </si>
  <si>
    <t>D209</t>
  </si>
  <si>
    <t>Worksop Old Cemetery</t>
  </si>
  <si>
    <t>D210</t>
  </si>
  <si>
    <t>Retford Cemetery</t>
  </si>
  <si>
    <t>D211</t>
  </si>
  <si>
    <t>Hannah Park Cemetery</t>
  </si>
  <si>
    <t>D212</t>
  </si>
  <si>
    <t>Closed Churchyards</t>
  </si>
  <si>
    <t>D320</t>
  </si>
  <si>
    <t>Housing Standards</t>
  </si>
  <si>
    <t>Environmental Policy And Devel</t>
  </si>
  <si>
    <t>D203</t>
  </si>
  <si>
    <t>Environ Policy &amp; Development</t>
  </si>
  <si>
    <t>Environmental Public Health</t>
  </si>
  <si>
    <t>D184</t>
  </si>
  <si>
    <t>Health &amp; Safety General</t>
  </si>
  <si>
    <t>D333</t>
  </si>
  <si>
    <t>Health &amp; Safety - Other</t>
  </si>
  <si>
    <t>J121</t>
  </si>
  <si>
    <t>Health &amp; Safety</t>
  </si>
  <si>
    <t>D180</t>
  </si>
  <si>
    <t>Environmental Protection</t>
  </si>
  <si>
    <t>D181</t>
  </si>
  <si>
    <t>Noise &amp; Nuisance</t>
  </si>
  <si>
    <t>D182</t>
  </si>
  <si>
    <t>Water Safety</t>
  </si>
  <si>
    <t>Food Safety</t>
  </si>
  <si>
    <t>D185</t>
  </si>
  <si>
    <t>D187</t>
  </si>
  <si>
    <t>E.H. Neighbourhood</t>
  </si>
  <si>
    <t>D189</t>
  </si>
  <si>
    <t>Animal &amp; Public Health</t>
  </si>
  <si>
    <t>D191</t>
  </si>
  <si>
    <t>Public Health Standards</t>
  </si>
  <si>
    <t>D192</t>
  </si>
  <si>
    <t>D188</t>
  </si>
  <si>
    <t>E.H. Enforcement Regulatory</t>
  </si>
  <si>
    <t>Environmental Services Unit</t>
  </si>
  <si>
    <t>J150</t>
  </si>
  <si>
    <t>Environment Services Unit</t>
  </si>
  <si>
    <t>J159</t>
  </si>
  <si>
    <t>Grounds Maintenance Management</t>
  </si>
  <si>
    <t>Leisure And Arts Manage &amp; Adm</t>
  </si>
  <si>
    <t>D145</t>
  </si>
  <si>
    <t>Arts Policy Development</t>
  </si>
  <si>
    <t>D165</t>
  </si>
  <si>
    <t>D166</t>
  </si>
  <si>
    <t>Parks &amp; Open Spaces- Strategic</t>
  </si>
  <si>
    <t>D154</t>
  </si>
  <si>
    <t>Leisure Trust Management</t>
  </si>
  <si>
    <t>J105</t>
  </si>
  <si>
    <t>Leisure Administration</t>
  </si>
  <si>
    <t>D164</t>
  </si>
  <si>
    <t>Parks &amp; Open Spaces Management</t>
  </si>
  <si>
    <t>D169</t>
  </si>
  <si>
    <t>Allotments</t>
  </si>
  <si>
    <t>D140</t>
  </si>
  <si>
    <t>D141</t>
  </si>
  <si>
    <t>D144</t>
  </si>
  <si>
    <t>Exercise Referral Scheme</t>
  </si>
  <si>
    <t>D146</t>
  </si>
  <si>
    <t>Learning Skills Council Grant</t>
  </si>
  <si>
    <t>D152</t>
  </si>
  <si>
    <t>Bassetlaw 2012 Olympic Act</t>
  </si>
  <si>
    <t>D153</t>
  </si>
  <si>
    <t>Lets Get Moving - Contribution</t>
  </si>
  <si>
    <t>D334</t>
  </si>
  <si>
    <t>Sponsorship</t>
  </si>
  <si>
    <t>Public Conveniences</t>
  </si>
  <si>
    <t>D201</t>
  </si>
  <si>
    <t>Street Cleansing General</t>
  </si>
  <si>
    <t>Street Cleansing</t>
  </si>
  <si>
    <t>D204</t>
  </si>
  <si>
    <t>Street Cleanse Non Trading Acc</t>
  </si>
  <si>
    <t>J158</t>
  </si>
  <si>
    <t>Street Cleansing Management</t>
  </si>
  <si>
    <t>Transport</t>
  </si>
  <si>
    <t>J160</t>
  </si>
  <si>
    <t>Fleet Management</t>
  </si>
  <si>
    <t>J161</t>
  </si>
  <si>
    <t>Transport Fleet</t>
  </si>
  <si>
    <t>Waste Collection And Disposal</t>
  </si>
  <si>
    <t>D197</t>
  </si>
  <si>
    <t>Refuse Coll Non Trading Acc</t>
  </si>
  <si>
    <t>J157</t>
  </si>
  <si>
    <t>Refuse Collection Management</t>
  </si>
  <si>
    <t>D198</t>
  </si>
  <si>
    <t>Trade Refuse</t>
  </si>
  <si>
    <t>D199</t>
  </si>
  <si>
    <t>Ncc Disposal Charges</t>
  </si>
  <si>
    <t>D200</t>
  </si>
  <si>
    <t>Recycling</t>
  </si>
  <si>
    <t>Emergency Planning</t>
  </si>
  <si>
    <t>D336</t>
  </si>
  <si>
    <t>Environmental Health</t>
  </si>
  <si>
    <t>J171</t>
  </si>
  <si>
    <t>Environmental Health Manager</t>
  </si>
  <si>
    <t>Head Of Neighbourhoods</t>
  </si>
  <si>
    <t>J149</t>
  </si>
  <si>
    <t>Head Of Neighbourhood Services</t>
  </si>
  <si>
    <t>Economic Regeneration</t>
  </si>
  <si>
    <t>Cctv</t>
  </si>
  <si>
    <t>D178</t>
  </si>
  <si>
    <t>Cctv Schemes</t>
  </si>
  <si>
    <t>Economic Development</t>
  </si>
  <si>
    <t>D260</t>
  </si>
  <si>
    <t>D167</t>
  </si>
  <si>
    <t>Open Spaces</t>
  </si>
  <si>
    <t>D274</t>
  </si>
  <si>
    <t>Retford Market</t>
  </si>
  <si>
    <t>D275</t>
  </si>
  <si>
    <t>Worksop Market</t>
  </si>
  <si>
    <t>D174</t>
  </si>
  <si>
    <t>Retford Fairs &amp; Circuses</t>
  </si>
  <si>
    <t>D175</t>
  </si>
  <si>
    <t>Worksop Fairs &amp; Circuses</t>
  </si>
  <si>
    <t>D264</t>
  </si>
  <si>
    <t>Leader</t>
  </si>
  <si>
    <t>D266</t>
  </si>
  <si>
    <t>Invest In Bassetlaw</t>
  </si>
  <si>
    <t>D267</t>
  </si>
  <si>
    <t>Music Enterprise Project</t>
  </si>
  <si>
    <t>D337</t>
  </si>
  <si>
    <t>Place Board</t>
  </si>
  <si>
    <t>D213</t>
  </si>
  <si>
    <t>Comm Support B &amp; Q Sect 106</t>
  </si>
  <si>
    <t>D252</t>
  </si>
  <si>
    <t>The Turbine  Innovation Centre</t>
  </si>
  <si>
    <t>D253</t>
  </si>
  <si>
    <t>Retford Enterprise Centre</t>
  </si>
  <si>
    <t>D257</t>
  </si>
  <si>
    <t>Bassetlaw Enterprise Grant</t>
  </si>
  <si>
    <t>D259</t>
  </si>
  <si>
    <t>High Street Innovation Fund</t>
  </si>
  <si>
    <t>D261</t>
  </si>
  <si>
    <t>Regeneration Initiatives</t>
  </si>
  <si>
    <t>D263</t>
  </si>
  <si>
    <t>D265</t>
  </si>
  <si>
    <t>Sheffield City Region Lep</t>
  </si>
  <si>
    <t>D170</t>
  </si>
  <si>
    <t>Retford Tic</t>
  </si>
  <si>
    <t>D171</t>
  </si>
  <si>
    <t>Worksop Tic</t>
  </si>
  <si>
    <t>Tourism Development</t>
  </si>
  <si>
    <t>D172</t>
  </si>
  <si>
    <t>D338</t>
  </si>
  <si>
    <t>Pilgrim Fathers</t>
  </si>
  <si>
    <t>D215</t>
  </si>
  <si>
    <t>Christmas Lighting</t>
  </si>
  <si>
    <t>D268</t>
  </si>
  <si>
    <t>Town Centre</t>
  </si>
  <si>
    <t>Museums</t>
  </si>
  <si>
    <t>D161</t>
  </si>
  <si>
    <t>D162</t>
  </si>
  <si>
    <t>Museum Lottery Grant</t>
  </si>
  <si>
    <t>Head Of Regeneration</t>
  </si>
  <si>
    <t>J130</t>
  </si>
  <si>
    <t>Homelessness</t>
  </si>
  <si>
    <t>D222</t>
  </si>
  <si>
    <t>Housing Needs Team</t>
  </si>
  <si>
    <t>D223</t>
  </si>
  <si>
    <t>Bed &amp; Breakfast</t>
  </si>
  <si>
    <t>D224</t>
  </si>
  <si>
    <t>Homeless Grant Initiatives</t>
  </si>
  <si>
    <t>D329</t>
  </si>
  <si>
    <t>Tenancy Bonds</t>
  </si>
  <si>
    <t>Housing Management And Support</t>
  </si>
  <si>
    <t>J104</t>
  </si>
  <si>
    <t>Housing Management</t>
  </si>
  <si>
    <t>Housing Strategy</t>
  </si>
  <si>
    <t>D235</t>
  </si>
  <si>
    <t>Priv Secr Housing Renewals</t>
  </si>
  <si>
    <t>D225</t>
  </si>
  <si>
    <t>D226</t>
  </si>
  <si>
    <t>Repair Agency</t>
  </si>
  <si>
    <t>D227</t>
  </si>
  <si>
    <t>Housing Refcus - Dfg, Ps Fp</t>
  </si>
  <si>
    <t>D234</t>
  </si>
  <si>
    <t>Private Sect Adaptation Scheme</t>
  </si>
  <si>
    <t>Planning And Bc</t>
  </si>
  <si>
    <t>A1 Offset Planning</t>
  </si>
  <si>
    <t>J109</t>
  </si>
  <si>
    <t>Building Control</t>
  </si>
  <si>
    <t>D254</t>
  </si>
  <si>
    <t>Br Chargeable Activities</t>
  </si>
  <si>
    <t>D255</t>
  </si>
  <si>
    <t>Br Non-Chargeable Activities</t>
  </si>
  <si>
    <t>D256</t>
  </si>
  <si>
    <t>Other Building Control Service</t>
  </si>
  <si>
    <t>Planning</t>
  </si>
  <si>
    <t>D244</t>
  </si>
  <si>
    <t>D247</t>
  </si>
  <si>
    <t>Previous Environmental Works</t>
  </si>
  <si>
    <t>J100</t>
  </si>
  <si>
    <t>Planning Support</t>
  </si>
  <si>
    <t>D243</t>
  </si>
  <si>
    <t>Policy &amp; Conservation</t>
  </si>
  <si>
    <t>D248</t>
  </si>
  <si>
    <t>D330</t>
  </si>
  <si>
    <t>Holding Account</t>
  </si>
  <si>
    <t>Holding Ac Finance. Prop &amp; Rev</t>
  </si>
  <si>
    <t>K104</t>
  </si>
  <si>
    <t>Utilities Holding Account</t>
  </si>
  <si>
    <t>K105</t>
  </si>
  <si>
    <t>Repairs Holding Account</t>
  </si>
  <si>
    <t>K112</t>
  </si>
  <si>
    <t>Carlton Forest House A1</t>
  </si>
  <si>
    <t>Holding Ac Corporate Services</t>
  </si>
  <si>
    <t>K100</t>
  </si>
  <si>
    <t>Konica Printers Holding Acc</t>
  </si>
  <si>
    <t>K101</t>
  </si>
  <si>
    <t>Postage Holding Account</t>
  </si>
  <si>
    <t>K102</t>
  </si>
  <si>
    <t>It Holding Account</t>
  </si>
  <si>
    <t>K103</t>
  </si>
  <si>
    <t>External Legal Advice Hold Acc</t>
  </si>
  <si>
    <t>K116</t>
  </si>
  <si>
    <t>Consilium Holding Account</t>
  </si>
  <si>
    <t>K117</t>
  </si>
  <si>
    <t>Corporate Training Holding Acc</t>
  </si>
  <si>
    <t>K118</t>
  </si>
  <si>
    <t>Telephony Dd Hold Acc</t>
  </si>
  <si>
    <t>Housing Revenue Account</t>
  </si>
  <si>
    <t>Hra</t>
  </si>
  <si>
    <t>E100</t>
  </si>
  <si>
    <t>Hra Properties - Rent</t>
  </si>
  <si>
    <t>G100</t>
  </si>
  <si>
    <t>Hra Mirs</t>
  </si>
  <si>
    <t>G101</t>
  </si>
  <si>
    <t>Hra Net Emr Transfers</t>
  </si>
  <si>
    <t>M100</t>
  </si>
  <si>
    <t>M101</t>
  </si>
  <si>
    <t>Hra Share Of Corp &amp; Dem Core</t>
  </si>
  <si>
    <t>M102</t>
  </si>
  <si>
    <t>Hra Share Of Other Amounts</t>
  </si>
  <si>
    <t>M103</t>
  </si>
  <si>
    <t>Hra G/L On Disposal Of Fa</t>
  </si>
  <si>
    <t>M104</t>
  </si>
  <si>
    <t>Hra Interest</t>
  </si>
  <si>
    <t>M105</t>
  </si>
  <si>
    <t>Hra Interest Receivable</t>
  </si>
  <si>
    <t>M106</t>
  </si>
  <si>
    <t>Hra Ias 19 Adjustments</t>
  </si>
  <si>
    <t>M107</t>
  </si>
  <si>
    <t>Hra S/D On Rev Of N/C Assets</t>
  </si>
  <si>
    <t>M108</t>
  </si>
  <si>
    <t>Hra Imp Los On N/C Ass Char Rr</t>
  </si>
  <si>
    <t>M109</t>
  </si>
  <si>
    <t>Hra Actuarial G/L On Pens A/L</t>
  </si>
  <si>
    <t>M110</t>
  </si>
  <si>
    <t>Hra Capital Grant/Cont Rec</t>
  </si>
  <si>
    <t>Trading Fin, Prop &amp; Rev</t>
  </si>
  <si>
    <t>D331</t>
  </si>
  <si>
    <t>Deficit On Trading Accounts</t>
  </si>
  <si>
    <t>L001</t>
  </si>
  <si>
    <t>L004</t>
  </si>
  <si>
    <t>Refuse Trading Account</t>
  </si>
  <si>
    <t>L005</t>
  </si>
  <si>
    <t>Street Cleanse Trading Acc</t>
  </si>
  <si>
    <t>L006</t>
  </si>
  <si>
    <t>Grounds Maint Trading Account</t>
  </si>
  <si>
    <t>L007</t>
  </si>
  <si>
    <t>Strategic Sweeping Trading Acc</t>
  </si>
  <si>
    <t>VAT</t>
  </si>
  <si>
    <t>Vat</t>
  </si>
  <si>
    <t>H100</t>
  </si>
  <si>
    <t>Flat Rate 4% Vat</t>
  </si>
  <si>
    <t>Z100</t>
  </si>
  <si>
    <t>Data Take On</t>
  </si>
  <si>
    <t>TB</t>
  </si>
  <si>
    <t>BS</t>
  </si>
  <si>
    <t>K</t>
  </si>
  <si>
    <t>KA</t>
  </si>
  <si>
    <t>KAA</t>
  </si>
  <si>
    <t>KAAA</t>
  </si>
  <si>
    <t>KAAAA</t>
  </si>
  <si>
    <t>KAAAAA</t>
  </si>
  <si>
    <t>CAP</t>
  </si>
  <si>
    <t>LA</t>
  </si>
  <si>
    <t>LAA</t>
  </si>
  <si>
    <t>LAAA</t>
  </si>
  <si>
    <t>LAAAA</t>
  </si>
  <si>
    <t>LAAAAA</t>
  </si>
  <si>
    <t>CF</t>
  </si>
  <si>
    <t>N</t>
  </si>
  <si>
    <t>NA</t>
  </si>
  <si>
    <t>NAA</t>
  </si>
  <si>
    <t>Council Tax</t>
  </si>
  <si>
    <t>NAAA</t>
  </si>
  <si>
    <t>NAAAA</t>
  </si>
  <si>
    <t>Ctax Collection</t>
  </si>
  <si>
    <t>NAAAAA</t>
  </si>
  <si>
    <t>NAAAB</t>
  </si>
  <si>
    <t>Ctax Precept</t>
  </si>
  <si>
    <t>NAAABA</t>
  </si>
  <si>
    <t>NAAAC</t>
  </si>
  <si>
    <t>Ctax Refund</t>
  </si>
  <si>
    <t>NAB</t>
  </si>
  <si>
    <t>NABA</t>
  </si>
  <si>
    <t>NABAA</t>
  </si>
  <si>
    <t>Br Collection</t>
  </si>
  <si>
    <t>NABAAA</t>
  </si>
  <si>
    <t>NABAB</t>
  </si>
  <si>
    <t>Br Pool</t>
  </si>
  <si>
    <t>NABABA</t>
  </si>
  <si>
    <t>NABAC</t>
  </si>
  <si>
    <t>Br Refunds</t>
  </si>
  <si>
    <t>CS</t>
  </si>
  <si>
    <t>Central Support</t>
  </si>
  <si>
    <t>M</t>
  </si>
  <si>
    <t>MA</t>
  </si>
  <si>
    <t>MAA</t>
  </si>
  <si>
    <t>MAAA</t>
  </si>
  <si>
    <t>MAAAA</t>
  </si>
  <si>
    <t>MAAAAA</t>
  </si>
  <si>
    <t>HF</t>
  </si>
  <si>
    <t>Hra Fund</t>
  </si>
  <si>
    <t>P</t>
  </si>
  <si>
    <t>PA</t>
  </si>
  <si>
    <t>PAA</t>
  </si>
  <si>
    <t>PAAA</t>
  </si>
  <si>
    <t>PAAAA</t>
  </si>
  <si>
    <t>PAAAAA</t>
  </si>
  <si>
    <t>IE</t>
  </si>
  <si>
    <t>Total Cies</t>
  </si>
  <si>
    <t>R</t>
  </si>
  <si>
    <t>Other Cies</t>
  </si>
  <si>
    <t>RA</t>
  </si>
  <si>
    <t>RAA</t>
  </si>
  <si>
    <t>RAAA</t>
  </si>
  <si>
    <t>RAAAA</t>
  </si>
  <si>
    <t>RAAAAA</t>
  </si>
  <si>
    <t>S</t>
  </si>
  <si>
    <t>S/D On Provision Of Services</t>
  </si>
  <si>
    <t>SA</t>
  </si>
  <si>
    <t>Cost Of Services</t>
  </si>
  <si>
    <t>SAA</t>
  </si>
  <si>
    <t>Central Services To The Public</t>
  </si>
  <si>
    <t>SAAA</t>
  </si>
  <si>
    <t>SAAAA</t>
  </si>
  <si>
    <t>SAAAAA</t>
  </si>
  <si>
    <t>SAC</t>
  </si>
  <si>
    <t>Corporate &amp; Democratic Core</t>
  </si>
  <si>
    <t>SACA</t>
  </si>
  <si>
    <t>SACAA</t>
  </si>
  <si>
    <t>SACAAA</t>
  </si>
  <si>
    <t>SAD</t>
  </si>
  <si>
    <t>Cultural &amp; Related Services</t>
  </si>
  <si>
    <t>SADA</t>
  </si>
  <si>
    <t>SADAA</t>
  </si>
  <si>
    <t>SADAAA</t>
  </si>
  <si>
    <t>SAE</t>
  </si>
  <si>
    <t>Environ &amp; Regulatory Services</t>
  </si>
  <si>
    <t>SAEA</t>
  </si>
  <si>
    <t>SAEAA</t>
  </si>
  <si>
    <t>SAEAAA</t>
  </si>
  <si>
    <t>SAF</t>
  </si>
  <si>
    <t>Highways Roads &amp; Transport</t>
  </si>
  <si>
    <t>SAFA</t>
  </si>
  <si>
    <t>SAFAA</t>
  </si>
  <si>
    <t>SAFAAA</t>
  </si>
  <si>
    <t>SAG</t>
  </si>
  <si>
    <t>Housing Services - Gf</t>
  </si>
  <si>
    <t>SAGA</t>
  </si>
  <si>
    <t>SAGAA</t>
  </si>
  <si>
    <t>SAGAAA</t>
  </si>
  <si>
    <t>SAH</t>
  </si>
  <si>
    <t>Housing Services - Hra</t>
  </si>
  <si>
    <t>SAHA</t>
  </si>
  <si>
    <t>SAHAA</t>
  </si>
  <si>
    <t>SAHAAA</t>
  </si>
  <si>
    <t>SAI</t>
  </si>
  <si>
    <t>Non Distributed Costs</t>
  </si>
  <si>
    <t>SAIA</t>
  </si>
  <si>
    <t>SAIAA</t>
  </si>
  <si>
    <t>SAIAAA</t>
  </si>
  <si>
    <t>SAJ</t>
  </si>
  <si>
    <t>Planning Services</t>
  </si>
  <si>
    <t>SAJA</t>
  </si>
  <si>
    <t>SAJAA</t>
  </si>
  <si>
    <t>SAJAAA</t>
  </si>
  <si>
    <t>SB</t>
  </si>
  <si>
    <t>Notes 9,10&amp;11</t>
  </si>
  <si>
    <t>SBA</t>
  </si>
  <si>
    <t>Note 9</t>
  </si>
  <si>
    <t>SBAA</t>
  </si>
  <si>
    <t>Levies</t>
  </si>
  <si>
    <t>SBAAA</t>
  </si>
  <si>
    <t>SBAAAA</t>
  </si>
  <si>
    <t>SBAB</t>
  </si>
  <si>
    <t>SBABA</t>
  </si>
  <si>
    <t>SBABAA</t>
  </si>
  <si>
    <t>SBAC</t>
  </si>
  <si>
    <t>Pay To Gov Hous Cap Rec Pool</t>
  </si>
  <si>
    <t>SBACA</t>
  </si>
  <si>
    <t>SBACAA</t>
  </si>
  <si>
    <t>SBAD</t>
  </si>
  <si>
    <t>G/L On Disposal Of N/C Assets</t>
  </si>
  <si>
    <t>SBADA</t>
  </si>
  <si>
    <t>SBADAA</t>
  </si>
  <si>
    <t>SBB</t>
  </si>
  <si>
    <t>Note 10</t>
  </si>
  <si>
    <t>SBBA</t>
  </si>
  <si>
    <t>Deficit On Trading Activities</t>
  </si>
  <si>
    <t>SBBAA</t>
  </si>
  <si>
    <t>SBBAAA</t>
  </si>
  <si>
    <t>SBBB</t>
  </si>
  <si>
    <t>Int Pay &amp; Similar Charges</t>
  </si>
  <si>
    <t>SBBBA</t>
  </si>
  <si>
    <t>SBBBAA</t>
  </si>
  <si>
    <t>SBBC</t>
  </si>
  <si>
    <t>Int Rec Or Similar Income</t>
  </si>
  <si>
    <t>SBBCA</t>
  </si>
  <si>
    <t>SBBCAA</t>
  </si>
  <si>
    <t>SBBD</t>
  </si>
  <si>
    <t>Pen Int Cost&amp;Return On Pen Ass</t>
  </si>
  <si>
    <t>SBBDA</t>
  </si>
  <si>
    <t>SBBDAA</t>
  </si>
  <si>
    <t>SBC</t>
  </si>
  <si>
    <t>Note 11</t>
  </si>
  <si>
    <t>SBCA</t>
  </si>
  <si>
    <t>Non-Ring Fenced Gov Grants</t>
  </si>
  <si>
    <t>SBCAA</t>
  </si>
  <si>
    <t>SBCAAA</t>
  </si>
  <si>
    <t>SBCB</t>
  </si>
  <si>
    <t>Developers Grants &amp; Conts</t>
  </si>
  <si>
    <t>SBCBA</t>
  </si>
  <si>
    <t>SBCBAA</t>
  </si>
  <si>
    <t>SBCC</t>
  </si>
  <si>
    <t>Capital Grants &amp; Conts</t>
  </si>
  <si>
    <t>SBCCA</t>
  </si>
  <si>
    <t>SBCCAA</t>
  </si>
  <si>
    <t>SBCD</t>
  </si>
  <si>
    <t>Non-Domestic Rates</t>
  </si>
  <si>
    <t>SBCDA</t>
  </si>
  <si>
    <t>SBCDAA</t>
  </si>
  <si>
    <t>SBCE</t>
  </si>
  <si>
    <t>Council Tax Income</t>
  </si>
  <si>
    <t>SBCEA</t>
  </si>
  <si>
    <t>SBCEAA</t>
  </si>
  <si>
    <t>MIRS</t>
  </si>
  <si>
    <t>Mirs</t>
  </si>
  <si>
    <t>Q</t>
  </si>
  <si>
    <t>QA</t>
  </si>
  <si>
    <t>QAA</t>
  </si>
  <si>
    <t>QAAA</t>
  </si>
  <si>
    <t>Gf Mirs</t>
  </si>
  <si>
    <t>QAAAA</t>
  </si>
  <si>
    <t>QAAAAA</t>
  </si>
  <si>
    <t>QAB</t>
  </si>
  <si>
    <t>QABA</t>
  </si>
  <si>
    <t>QABAA</t>
  </si>
  <si>
    <t>QABAAA</t>
  </si>
  <si>
    <t>TR</t>
  </si>
  <si>
    <t>Trading Accounts</t>
  </si>
  <si>
    <t>V</t>
  </si>
  <si>
    <t>VA</t>
  </si>
  <si>
    <t>VAA</t>
  </si>
  <si>
    <t>VAAA</t>
  </si>
  <si>
    <t>VAAAA</t>
  </si>
  <si>
    <t>VAAAAA</t>
  </si>
  <si>
    <t>V1</t>
  </si>
  <si>
    <t>T</t>
  </si>
  <si>
    <t>TA</t>
  </si>
  <si>
    <t>TAA</t>
  </si>
  <si>
    <t>TAAA</t>
  </si>
  <si>
    <t>TAAAA</t>
  </si>
  <si>
    <t>TAAAAA</t>
  </si>
  <si>
    <t>ZA</t>
  </si>
  <si>
    <t>O</t>
  </si>
  <si>
    <t>OA</t>
  </si>
  <si>
    <t>OAA</t>
  </si>
  <si>
    <t>OAAA</t>
  </si>
  <si>
    <t>OAAAA</t>
  </si>
  <si>
    <t>OAAAAA</t>
  </si>
  <si>
    <t>1AC - Level 1 Account Codes</t>
  </si>
  <si>
    <t>1AN - Level 1 Account Name</t>
  </si>
  <si>
    <t>2AC - Level 2 Account Codes</t>
  </si>
  <si>
    <t>2AN - Level 2 Account Name</t>
  </si>
  <si>
    <t>3AC - Level 3 Account Code</t>
  </si>
  <si>
    <t>3AN - Level 3 Account Name</t>
  </si>
  <si>
    <t>4AC - Level 4 Account Code</t>
  </si>
  <si>
    <t>4AN - Level 4 Account Name</t>
  </si>
  <si>
    <t>5AC - Level 5 Account Code</t>
  </si>
  <si>
    <t>5AN - Level 5 Account Name</t>
  </si>
  <si>
    <t>6AC - Level 6 Account Code</t>
  </si>
  <si>
    <t>6AN - Level 6 Account Name</t>
  </si>
  <si>
    <t>7AC - Level 7 Account Codes</t>
  </si>
  <si>
    <t>7AN - Level 7 Account Name</t>
  </si>
  <si>
    <t>8AC - Level 8 Account Codes</t>
  </si>
  <si>
    <t>8AN - Level 8 Account Name</t>
  </si>
  <si>
    <t>9AC - Level 9 Account Code</t>
  </si>
  <si>
    <t>9AN - Level 9 Account Name</t>
  </si>
  <si>
    <t>BSH</t>
  </si>
  <si>
    <t>Net Assets</t>
  </si>
  <si>
    <t>Long Term Assets</t>
  </si>
  <si>
    <t>Property, Plant &amp; Equipment</t>
  </si>
  <si>
    <t>Council Dwellings</t>
  </si>
  <si>
    <t>ZA01</t>
  </si>
  <si>
    <t>ZA02</t>
  </si>
  <si>
    <t>Acc Dep Council Dwellings</t>
  </si>
  <si>
    <t>Other Land &amp; Buildings</t>
  </si>
  <si>
    <t>Other Land And Buildings</t>
  </si>
  <si>
    <t>ZA03</t>
  </si>
  <si>
    <t>ZA04</t>
  </si>
  <si>
    <t>Acc Dep Other Land And Build</t>
  </si>
  <si>
    <t>Vehicles Plant &amp; Equipment</t>
  </si>
  <si>
    <t>NAAACA</t>
  </si>
  <si>
    <t>Vehicles Plant And Equipment</t>
  </si>
  <si>
    <t>ZA05</t>
  </si>
  <si>
    <t>ZA06</t>
  </si>
  <si>
    <t>Acc Dep Vpe</t>
  </si>
  <si>
    <t>ZA07</t>
  </si>
  <si>
    <t>Finance Leased Vehicles</t>
  </si>
  <si>
    <t>ZA08</t>
  </si>
  <si>
    <t>Acc Dep Finance Leased Vehicle</t>
  </si>
  <si>
    <t>NAAAD</t>
  </si>
  <si>
    <t>Infrastructure Assets</t>
  </si>
  <si>
    <t>NAAADA</t>
  </si>
  <si>
    <t>ZA09</t>
  </si>
  <si>
    <t>ZA10</t>
  </si>
  <si>
    <t>Acc Dep Infrastructure Assets</t>
  </si>
  <si>
    <t>NAAAE</t>
  </si>
  <si>
    <t>Community Assets</t>
  </si>
  <si>
    <t>NAAAEA</t>
  </si>
  <si>
    <t>ZA11</t>
  </si>
  <si>
    <t>NAAAF</t>
  </si>
  <si>
    <t>Surplus Assets</t>
  </si>
  <si>
    <t>NAAAFA</t>
  </si>
  <si>
    <t>ZA12</t>
  </si>
  <si>
    <t>NAAAG</t>
  </si>
  <si>
    <t>Assets Under Construction</t>
  </si>
  <si>
    <t>NAAAGA</t>
  </si>
  <si>
    <t>ZA13</t>
  </si>
  <si>
    <t>NAAAH</t>
  </si>
  <si>
    <t>NAAAHA</t>
  </si>
  <si>
    <t>ZA14</t>
  </si>
  <si>
    <t>Accum Depn Surplus</t>
  </si>
  <si>
    <t>NAAB</t>
  </si>
  <si>
    <t>Heritage Assets</t>
  </si>
  <si>
    <t>NAABA</t>
  </si>
  <si>
    <t>NAABAA</t>
  </si>
  <si>
    <t>ZA15</t>
  </si>
  <si>
    <t>NAAC</t>
  </si>
  <si>
    <t>Investment Property</t>
  </si>
  <si>
    <t>NAACA</t>
  </si>
  <si>
    <t>Investment Assets</t>
  </si>
  <si>
    <t>NAACAA</t>
  </si>
  <si>
    <t>Investment Properties</t>
  </si>
  <si>
    <t>ZA16</t>
  </si>
  <si>
    <t>NAACAB</t>
  </si>
  <si>
    <t>Investment Prop Under Const</t>
  </si>
  <si>
    <t>ZA17</t>
  </si>
  <si>
    <t>NAAD</t>
  </si>
  <si>
    <t>Intangible Assets</t>
  </si>
  <si>
    <t>NAADA</t>
  </si>
  <si>
    <t>Software Costs</t>
  </si>
  <si>
    <t>NAADAA</t>
  </si>
  <si>
    <t>Software</t>
  </si>
  <si>
    <t>ZA18</t>
  </si>
  <si>
    <t>ZA19</t>
  </si>
  <si>
    <t>Acc Dep Software</t>
  </si>
  <si>
    <t>NAAE</t>
  </si>
  <si>
    <t>Long Term Investments</t>
  </si>
  <si>
    <t>NAAEA</t>
  </si>
  <si>
    <t>NAAEAA</t>
  </si>
  <si>
    <t>Lt Investments - Loans And Rec</t>
  </si>
  <si>
    <t>ZA20</t>
  </si>
  <si>
    <t>NAAEAB</t>
  </si>
  <si>
    <t>Investment In Assoc/Jv</t>
  </si>
  <si>
    <t>ZA21</t>
  </si>
  <si>
    <t>Invests In Associates &amp; Jv</t>
  </si>
  <si>
    <t>NAAF</t>
  </si>
  <si>
    <t>Long Term Debtors</t>
  </si>
  <si>
    <t>NAAFA</t>
  </si>
  <si>
    <t>Long Term Debtors - Capital</t>
  </si>
  <si>
    <t>NAAFAA</t>
  </si>
  <si>
    <t>ZA22</t>
  </si>
  <si>
    <t>Mortgage Deferred Debtors</t>
  </si>
  <si>
    <t>ZA23</t>
  </si>
  <si>
    <t>Ren Grant Deferred Asset</t>
  </si>
  <si>
    <t>ZA24</t>
  </si>
  <si>
    <t>Rufc Loan - Deff Charge</t>
  </si>
  <si>
    <t>ZA26</t>
  </si>
  <si>
    <t>Def Capital Receipts &gt; 1 Yr</t>
  </si>
  <si>
    <t>NAAFB</t>
  </si>
  <si>
    <t>Long Term Debtors - Revenue</t>
  </si>
  <si>
    <t>NAAFBA</t>
  </si>
  <si>
    <t>ZA25</t>
  </si>
  <si>
    <t>ZA27</t>
  </si>
  <si>
    <t>Staff Car Loans &gt;1 Yr</t>
  </si>
  <si>
    <t>ZA28</t>
  </si>
  <si>
    <t>Enterprise Board Loan &gt; 1 Yrs</t>
  </si>
  <si>
    <t>ZA29</t>
  </si>
  <si>
    <t>Lams Long Term Debtor</t>
  </si>
  <si>
    <t>Current Assets</t>
  </si>
  <si>
    <t>Assets Held For Sale</t>
  </si>
  <si>
    <t>Assets Held For Sale &lt; 1 Year</t>
  </si>
  <si>
    <t>Assets Held For Sale &lt; 1yr</t>
  </si>
  <si>
    <t>ZC01</t>
  </si>
  <si>
    <t>Surplus Ass Hfs &lt; 1 Yr</t>
  </si>
  <si>
    <t>NABB</t>
  </si>
  <si>
    <t>Cash And Cash Equivalents</t>
  </si>
  <si>
    <t>NABBA</t>
  </si>
  <si>
    <t>Cash &amp; Bank</t>
  </si>
  <si>
    <t>NABBAA</t>
  </si>
  <si>
    <t>Bank Accounts</t>
  </si>
  <si>
    <t>ZC62</t>
  </si>
  <si>
    <t>Gen Credits Bank Acc 61031843</t>
  </si>
  <si>
    <t>ZC63</t>
  </si>
  <si>
    <t>Lt Bank Account 61031885</t>
  </si>
  <si>
    <t>ZC64</t>
  </si>
  <si>
    <t>Payments Bank Account 61031995</t>
  </si>
  <si>
    <t>ZC65</t>
  </si>
  <si>
    <t>Barclays General Credit Acc</t>
  </si>
  <si>
    <t>ZC66</t>
  </si>
  <si>
    <t>Barclays Local Tax Account</t>
  </si>
  <si>
    <t>ZC67</t>
  </si>
  <si>
    <t>Barclays Payments Account</t>
  </si>
  <si>
    <t>ZC76</t>
  </si>
  <si>
    <t>Coop Income Account</t>
  </si>
  <si>
    <t>NABBAB</t>
  </si>
  <si>
    <t>Cash In Transit</t>
  </si>
  <si>
    <t>ZC72</t>
  </si>
  <si>
    <t>Aim Transfers</t>
  </si>
  <si>
    <t>ZC73</t>
  </si>
  <si>
    <t>NABBB</t>
  </si>
  <si>
    <t>NABBBA</t>
  </si>
  <si>
    <t>ZC70</t>
  </si>
  <si>
    <t>Cash Income Suspense</t>
  </si>
  <si>
    <t>ZC91</t>
  </si>
  <si>
    <t>Rents Cash In Transit</t>
  </si>
  <si>
    <t>NABBBB</t>
  </si>
  <si>
    <t>Cash Held</t>
  </si>
  <si>
    <t>ZC71</t>
  </si>
  <si>
    <t>Petty Cash - Bdc</t>
  </si>
  <si>
    <t>NABBBC</t>
  </si>
  <si>
    <t>Money Market Funds</t>
  </si>
  <si>
    <t>ZC75</t>
  </si>
  <si>
    <t>Money Market Funds - Tm</t>
  </si>
  <si>
    <t>NABC</t>
  </si>
  <si>
    <t>Inventories</t>
  </si>
  <si>
    <t>NABCA</t>
  </si>
  <si>
    <t>Maintenance Materials</t>
  </si>
  <si>
    <t>NABCAA</t>
  </si>
  <si>
    <t>ZC02</t>
  </si>
  <si>
    <t>Vehicle Maintenance Stock</t>
  </si>
  <si>
    <t>NABCB</t>
  </si>
  <si>
    <t>Consumable Stores</t>
  </si>
  <si>
    <t>NABCBA</t>
  </si>
  <si>
    <t>ZC03</t>
  </si>
  <si>
    <t>Bassetlaw Museum Stock</t>
  </si>
  <si>
    <t>ZC04</t>
  </si>
  <si>
    <t>Retford Town Hall Bar Stock</t>
  </si>
  <si>
    <t>ZC05</t>
  </si>
  <si>
    <t>Worksop Town Hall Bar Stock</t>
  </si>
  <si>
    <t>ZC06</t>
  </si>
  <si>
    <t>Retford Tic Stock</t>
  </si>
  <si>
    <t>ZC07</t>
  </si>
  <si>
    <t>Worksop Tic Stock</t>
  </si>
  <si>
    <t>ZC08</t>
  </si>
  <si>
    <t>Print Unit Stock</t>
  </si>
  <si>
    <t>ZC09</t>
  </si>
  <si>
    <t>Shopmobility Stock Worksop</t>
  </si>
  <si>
    <t>ZC10</t>
  </si>
  <si>
    <t>Shopmobility Stock Retford</t>
  </si>
  <si>
    <t>NABD</t>
  </si>
  <si>
    <t>Short Term Debtors</t>
  </si>
  <si>
    <t>NABDA</t>
  </si>
  <si>
    <t>Central Gov Bodies Debtors</t>
  </si>
  <si>
    <t>NABDAA</t>
  </si>
  <si>
    <t>Customs &amp; Excise</t>
  </si>
  <si>
    <t>ZC11</t>
  </si>
  <si>
    <t>Value Added Tax 15%</t>
  </si>
  <si>
    <t>ZC12</t>
  </si>
  <si>
    <t>Value Added Tax  17.5%</t>
  </si>
  <si>
    <t>ZC13</t>
  </si>
  <si>
    <t>Value Added Tax 20%</t>
  </si>
  <si>
    <t>ZC14</t>
  </si>
  <si>
    <t>Value Added Tax 5%</t>
  </si>
  <si>
    <t>ZC15</t>
  </si>
  <si>
    <t>Value Added Tax 0% And A1</t>
  </si>
  <si>
    <t>ZC16</t>
  </si>
  <si>
    <t>Hmrc Net Debtor</t>
  </si>
  <si>
    <t>NABDAB</t>
  </si>
  <si>
    <t>Dclg</t>
  </si>
  <si>
    <t>ZC17</t>
  </si>
  <si>
    <t>Dclg Housing Subsidy Debtor</t>
  </si>
  <si>
    <t>NABDAC</t>
  </si>
  <si>
    <t>Government Departments</t>
  </si>
  <si>
    <t>ZC18</t>
  </si>
  <si>
    <t>Nndr- Centgov- Impair Bad Debt</t>
  </si>
  <si>
    <t>ZC19</t>
  </si>
  <si>
    <t>Nndr Central Govt</t>
  </si>
  <si>
    <t>ZC21</t>
  </si>
  <si>
    <t>Housing Benefit Subsidy Debtor</t>
  </si>
  <si>
    <t>ZC22</t>
  </si>
  <si>
    <t>Nndr Gov Overpayments</t>
  </si>
  <si>
    <t>ZC23</t>
  </si>
  <si>
    <t>Nndr Gov Payment In Advance</t>
  </si>
  <si>
    <t>ZC24</t>
  </si>
  <si>
    <t>Nndr - Gov Arrears</t>
  </si>
  <si>
    <t>ZC25</t>
  </si>
  <si>
    <t>Nndr Gov - Deferral Scheme</t>
  </si>
  <si>
    <t>ZC26</t>
  </si>
  <si>
    <t>Central Government Gen Debtors</t>
  </si>
  <si>
    <t>ZC44</t>
  </si>
  <si>
    <t>Dwp Holding Code</t>
  </si>
  <si>
    <t>ZC77</t>
  </si>
  <si>
    <t>Nndr Cg Trans Protection Adjus</t>
  </si>
  <si>
    <t>ZC78</t>
  </si>
  <si>
    <t>Nndr Dc Rec Due To Cent Gov</t>
  </si>
  <si>
    <t>NABDB</t>
  </si>
  <si>
    <t>Nhs Debtor</t>
  </si>
  <si>
    <t>NABDBA</t>
  </si>
  <si>
    <t>ZC34</t>
  </si>
  <si>
    <t>Nhs General Debtors</t>
  </si>
  <si>
    <t>NABDC</t>
  </si>
  <si>
    <t>Other Entities And Ind Debtors</t>
  </si>
  <si>
    <t>NABDCA</t>
  </si>
  <si>
    <t>Council Taxpayers Debtors</t>
  </si>
  <si>
    <t>ZC38</t>
  </si>
  <si>
    <t>Ctax Collec - Debtors Arrears</t>
  </si>
  <si>
    <t>ZC60</t>
  </si>
  <si>
    <t>Cf Provision For Bad Debts</t>
  </si>
  <si>
    <t>NABDCB</t>
  </si>
  <si>
    <t>Employers Debtors</t>
  </si>
  <si>
    <t>ZC68</t>
  </si>
  <si>
    <t>Statutory Maternity Pay</t>
  </si>
  <si>
    <t>NABDCD</t>
  </si>
  <si>
    <t>Housing Rents</t>
  </si>
  <si>
    <t>ZC42</t>
  </si>
  <si>
    <t>Housing Rentals Debtors</t>
  </si>
  <si>
    <t>NABDCE</t>
  </si>
  <si>
    <t>Non-Domestic Ratepayer</t>
  </si>
  <si>
    <t>ZC40</t>
  </si>
  <si>
    <t>Nndr- Collections- Debtors Arr</t>
  </si>
  <si>
    <t>ZC87</t>
  </si>
  <si>
    <t>Nndr Debtors Arrears</t>
  </si>
  <si>
    <t>NABDCF</t>
  </si>
  <si>
    <t>Parish Loans</t>
  </si>
  <si>
    <t>ZC35</t>
  </si>
  <si>
    <t>Dunham &amp; District Parish Loan</t>
  </si>
  <si>
    <t>NABDCG</t>
  </si>
  <si>
    <t>Prepayments</t>
  </si>
  <si>
    <t>ZC57</t>
  </si>
  <si>
    <t>Hra Payments In Advance</t>
  </si>
  <si>
    <t>NABDCH</t>
  </si>
  <si>
    <t>St Loans And Receiveables</t>
  </si>
  <si>
    <t>ZC36</t>
  </si>
  <si>
    <t>Enterprise Board Loans &lt; 1 Yr</t>
  </si>
  <si>
    <t>ZC69</t>
  </si>
  <si>
    <t>Car Loans - Debtors</t>
  </si>
  <si>
    <t>NABDCI</t>
  </si>
  <si>
    <t>Trade Receiveables</t>
  </si>
  <si>
    <t>ZC27</t>
  </si>
  <si>
    <t>Impair Bad Debts Ct Court Cost</t>
  </si>
  <si>
    <t>ZC28</t>
  </si>
  <si>
    <t>Impair Bad Debt Nndr Court Cts</t>
  </si>
  <si>
    <t>ZC39</t>
  </si>
  <si>
    <t>Ctax Court Costs Debtors</t>
  </si>
  <si>
    <t>ZC41</t>
  </si>
  <si>
    <t>Nndr Costs Debtors</t>
  </si>
  <si>
    <t>ZC43</t>
  </si>
  <si>
    <t>Hra Debtors</t>
  </si>
  <si>
    <t>ZC45</t>
  </si>
  <si>
    <t>Parking Enforcement Debtors</t>
  </si>
  <si>
    <t>ZC46</t>
  </si>
  <si>
    <t>Interest Debtors</t>
  </si>
  <si>
    <t>ZC47</t>
  </si>
  <si>
    <t>General Fund Debtors</t>
  </si>
  <si>
    <t>ZC48</t>
  </si>
  <si>
    <t>Housing Benefits - Debtors</t>
  </si>
  <si>
    <t>ZC49</t>
  </si>
  <si>
    <t>St Debtors - Long Term Loans</t>
  </si>
  <si>
    <t>ZC50</t>
  </si>
  <si>
    <t>Debtors Suspense</t>
  </si>
  <si>
    <t>ZC51</t>
  </si>
  <si>
    <t>Debtors Control Account</t>
  </si>
  <si>
    <t>ZC52</t>
  </si>
  <si>
    <t>Capital Debtors</t>
  </si>
  <si>
    <t>ZC53</t>
  </si>
  <si>
    <t>Operate Leases Payments In Adv</t>
  </si>
  <si>
    <t>ZC54</t>
  </si>
  <si>
    <t>Gf Payments In Advance</t>
  </si>
  <si>
    <t>ZC55</t>
  </si>
  <si>
    <t>Gf Debtors Impairment A/C</t>
  </si>
  <si>
    <t>ZC56</t>
  </si>
  <si>
    <t>Benefits Debtors Impair A/C</t>
  </si>
  <si>
    <t>ZC58</t>
  </si>
  <si>
    <t>Hra Debt Impairments - Rents</t>
  </si>
  <si>
    <t>ZC59</t>
  </si>
  <si>
    <t>Hra Debtors Impair - Non Rent</t>
  </si>
  <si>
    <t>ZC61</t>
  </si>
  <si>
    <t>A1 Debtors</t>
  </si>
  <si>
    <t>ZC81</t>
  </si>
  <si>
    <t>Hcc Impairment Bad Debts</t>
  </si>
  <si>
    <t>ZC82</t>
  </si>
  <si>
    <t>Parking Partnership Debtor</t>
  </si>
  <si>
    <t>ZC86</t>
  </si>
  <si>
    <t>Renewable Energy Arrears</t>
  </si>
  <si>
    <t>ZC88</t>
  </si>
  <si>
    <t>Housing Court Costs Debtors</t>
  </si>
  <si>
    <t>ZC89</t>
  </si>
  <si>
    <t>Housing Court Costs Impair Bd</t>
  </si>
  <si>
    <t>ZC90</t>
  </si>
  <si>
    <t>A1 Payments In Advance</t>
  </si>
  <si>
    <t>NABDCJ</t>
  </si>
  <si>
    <t>Trust Fund Debtors</t>
  </si>
  <si>
    <t>ZC37</t>
  </si>
  <si>
    <t>Stuart Goodwin Trust</t>
  </si>
  <si>
    <t>NABDCK</t>
  </si>
  <si>
    <t>ZE01</t>
  </si>
  <si>
    <t>Members Subscriptions</t>
  </si>
  <si>
    <t>ZE02</t>
  </si>
  <si>
    <t>Busy Bees Voucher Scheme</t>
  </si>
  <si>
    <t>NABDCM</t>
  </si>
  <si>
    <t>Non-Domestic Ratepayer Debtor</t>
  </si>
  <si>
    <t>ZC83</t>
  </si>
  <si>
    <t>Nndr Provision For Bad Debt</t>
  </si>
  <si>
    <t>ZC84</t>
  </si>
  <si>
    <t>NABDD</t>
  </si>
  <si>
    <t>Other La Debtors</t>
  </si>
  <si>
    <t>NABDDA</t>
  </si>
  <si>
    <t>Ncc Debtors</t>
  </si>
  <si>
    <t>ZC29</t>
  </si>
  <si>
    <t>Ncc General Debtors Account</t>
  </si>
  <si>
    <t>ZC33</t>
  </si>
  <si>
    <t>Ncc Net Debtor</t>
  </si>
  <si>
    <t>NABDDB</t>
  </si>
  <si>
    <t>Preceptors Debtors</t>
  </si>
  <si>
    <t>ZC30</t>
  </si>
  <si>
    <t>Ncc Council Tax Debtor</t>
  </si>
  <si>
    <t>ZC31</t>
  </si>
  <si>
    <t>Notts Fire C Tax Debtor</t>
  </si>
  <si>
    <t>ZC32</t>
  </si>
  <si>
    <t>Notts Police C Tax Debtor</t>
  </si>
  <si>
    <t>ZC79</t>
  </si>
  <si>
    <t>Nndr Ncc Debtor</t>
  </si>
  <si>
    <t>ZC80</t>
  </si>
  <si>
    <t>Nndr Notts Fire Debtor</t>
  </si>
  <si>
    <t>NABDDC</t>
  </si>
  <si>
    <t>Other Local Authority Debtors</t>
  </si>
  <si>
    <t>ZC85</t>
  </si>
  <si>
    <t>NABE</t>
  </si>
  <si>
    <t>Short Term Investment</t>
  </si>
  <si>
    <t>NABEA</t>
  </si>
  <si>
    <t>NABEAA</t>
  </si>
  <si>
    <t>ZC74</t>
  </si>
  <si>
    <t>Short Term Investments</t>
  </si>
  <si>
    <t>NAC</t>
  </si>
  <si>
    <t>Current Liabilities</t>
  </si>
  <si>
    <t>NACA</t>
  </si>
  <si>
    <t>Grants Receipts In Adv - Rev</t>
  </si>
  <si>
    <t>NACAA</t>
  </si>
  <si>
    <t>NACAAA</t>
  </si>
  <si>
    <t>ZE39</t>
  </si>
  <si>
    <t>Gov Grants Rev Receipts In Adv</t>
  </si>
  <si>
    <t>NACB</t>
  </si>
  <si>
    <t>Provisions Less Than 1 Year</t>
  </si>
  <si>
    <t>NACBA</t>
  </si>
  <si>
    <t>NACBAA</t>
  </si>
  <si>
    <t>ZE45</t>
  </si>
  <si>
    <t>Mmi Provision - Hra</t>
  </si>
  <si>
    <t>ZE46</t>
  </si>
  <si>
    <t>Mmi Provision</t>
  </si>
  <si>
    <t>ZE47</t>
  </si>
  <si>
    <t>Provisions &lt; 1 Year</t>
  </si>
  <si>
    <t>ZE48</t>
  </si>
  <si>
    <t>Accumm Absences Provision</t>
  </si>
  <si>
    <t>ZE49</t>
  </si>
  <si>
    <t>Gf Insurance Provision</t>
  </si>
  <si>
    <t>ZE50</t>
  </si>
  <si>
    <t>Hra Insurance Provision</t>
  </si>
  <si>
    <t>ZE51</t>
  </si>
  <si>
    <t>Provision - Worksop Lc Gas</t>
  </si>
  <si>
    <t>ZE54</t>
  </si>
  <si>
    <t>Prov For Bs Appeals &lt;1 Year</t>
  </si>
  <si>
    <t>ZE56</t>
  </si>
  <si>
    <t>Provision For Electric</t>
  </si>
  <si>
    <t>ZE64</t>
  </si>
  <si>
    <t>Provision For Appeals Br &lt;1yr</t>
  </si>
  <si>
    <t>NACC</t>
  </si>
  <si>
    <t>Short Term Borrowing</t>
  </si>
  <si>
    <t>NACCA</t>
  </si>
  <si>
    <t>Temporary Borrowing</t>
  </si>
  <si>
    <t>NACCAA</t>
  </si>
  <si>
    <t>ZE03</t>
  </si>
  <si>
    <t>Gf Short Term Borrowing</t>
  </si>
  <si>
    <t>ZE04</t>
  </si>
  <si>
    <t>Hra Borrowing Short Term</t>
  </si>
  <si>
    <t>NACD</t>
  </si>
  <si>
    <t>Short Term Creditors</t>
  </si>
  <si>
    <t>NACDA</t>
  </si>
  <si>
    <t>Central Gov Bodies Creditors</t>
  </si>
  <si>
    <t>NACDAA</t>
  </si>
  <si>
    <t>Creditors Gov Departments</t>
  </si>
  <si>
    <t>ZE05</t>
  </si>
  <si>
    <t>Dclg - Cap Rec Pooling Qtr4</t>
  </si>
  <si>
    <t>ZE06</t>
  </si>
  <si>
    <t>Income Tax - Contractors</t>
  </si>
  <si>
    <t>ZE07</t>
  </si>
  <si>
    <t>Income Tax - Pay As You Earn</t>
  </si>
  <si>
    <t>ZE08</t>
  </si>
  <si>
    <t>National Insurance</t>
  </si>
  <si>
    <t>ZE09</t>
  </si>
  <si>
    <t>Hmrc Net Creditor</t>
  </si>
  <si>
    <t>ZE62</t>
  </si>
  <si>
    <t>Housing Benefit Subsidy Credit</t>
  </si>
  <si>
    <t>ZE65</t>
  </si>
  <si>
    <t>Dhp Creditor</t>
  </si>
  <si>
    <t>ZE68</t>
  </si>
  <si>
    <t>Nndr - Cg Creditor</t>
  </si>
  <si>
    <t>NACDB</t>
  </si>
  <si>
    <t>Nhs Creditors</t>
  </si>
  <si>
    <t>NACDBA</t>
  </si>
  <si>
    <t>Nhs</t>
  </si>
  <si>
    <t>ZE14</t>
  </si>
  <si>
    <t>Nhs General Creditors</t>
  </si>
  <si>
    <t>NACDC</t>
  </si>
  <si>
    <t>Other Entities And Ind Creds</t>
  </si>
  <si>
    <t>NACDCA</t>
  </si>
  <si>
    <t>A1 Creditor</t>
  </si>
  <si>
    <t>ZE40</t>
  </si>
  <si>
    <t>A1 Income In Advance</t>
  </si>
  <si>
    <t>NACDCB</t>
  </si>
  <si>
    <t>Council Taxpayers</t>
  </si>
  <si>
    <t>ZE17</t>
  </si>
  <si>
    <t>Main Creditor Refunds (Ctax)</t>
  </si>
  <si>
    <t>NACDCC</t>
  </si>
  <si>
    <t>Employers Creditors</t>
  </si>
  <si>
    <t>ZE19</t>
  </si>
  <si>
    <t>Payroll Control Account</t>
  </si>
  <si>
    <t>NACDCD</t>
  </si>
  <si>
    <t>Ncc Pensions Creditors</t>
  </si>
  <si>
    <t>ZE20</t>
  </si>
  <si>
    <t>Union Subscriptions</t>
  </si>
  <si>
    <t>ZE21</t>
  </si>
  <si>
    <t>Attachment Of Earnings</t>
  </si>
  <si>
    <t>ZE22</t>
  </si>
  <si>
    <t>Worksop &amp; Dist Credit Union</t>
  </si>
  <si>
    <t>ZE23</t>
  </si>
  <si>
    <t>Westfield Deductions</t>
  </si>
  <si>
    <t>ZE24</t>
  </si>
  <si>
    <t>Health And Fitness Scheme Bpl</t>
  </si>
  <si>
    <t>NACDCE</t>
  </si>
  <si>
    <t>Nndr Creditors</t>
  </si>
  <si>
    <t>ZE18</t>
  </si>
  <si>
    <t>Main Creditor Refunds (Nndr)</t>
  </si>
  <si>
    <t>NACDCF</t>
  </si>
  <si>
    <t>Receipts In Advance</t>
  </si>
  <si>
    <t>ZE44</t>
  </si>
  <si>
    <t>Cf Receipts In Advance</t>
  </si>
  <si>
    <t>ZE69</t>
  </si>
  <si>
    <t>Nndr Receipts In Advance</t>
  </si>
  <si>
    <t>NACDCG</t>
  </si>
  <si>
    <t>Section 106 Funds</t>
  </si>
  <si>
    <t>ZE38</t>
  </si>
  <si>
    <t>S106/Commuted Sum St Creditor</t>
  </si>
  <si>
    <t>NACDCH</t>
  </si>
  <si>
    <t>Trade Payables</t>
  </si>
  <si>
    <t>ZE25</t>
  </si>
  <si>
    <t>Housing Rents Prepayments</t>
  </si>
  <si>
    <t>ZE26</t>
  </si>
  <si>
    <t>Hra Creditor Accruals</t>
  </si>
  <si>
    <t>ZE27</t>
  </si>
  <si>
    <t>Creditor Control A/C</t>
  </si>
  <si>
    <t>ZE28</t>
  </si>
  <si>
    <t>Ordered Not Received Pop</t>
  </si>
  <si>
    <t>ZE29</t>
  </si>
  <si>
    <t>Debtors Refunds</t>
  </si>
  <si>
    <t>ZE30</t>
  </si>
  <si>
    <t>Mmi Creditor - Hra</t>
  </si>
  <si>
    <t>ZE31</t>
  </si>
  <si>
    <t>Mmi Creditor</t>
  </si>
  <si>
    <t>ZE32</t>
  </si>
  <si>
    <t>General Fund Creditors</t>
  </si>
  <si>
    <t>ZE33</t>
  </si>
  <si>
    <t>Capital Creditors</t>
  </si>
  <si>
    <t>ZE34</t>
  </si>
  <si>
    <t>A1 Housing Creditor</t>
  </si>
  <si>
    <t>ZE41</t>
  </si>
  <si>
    <t>General Fund Income In Advance</t>
  </si>
  <si>
    <t>ZE42</t>
  </si>
  <si>
    <t>Hra Income In Advance</t>
  </si>
  <si>
    <t>ZE53</t>
  </si>
  <si>
    <t>Received Not Invoiced Pop</t>
  </si>
  <si>
    <t>ZE55</t>
  </si>
  <si>
    <t>Register Control A/C</t>
  </si>
  <si>
    <t>NACDCI</t>
  </si>
  <si>
    <t>Trust Fund Payables</t>
  </si>
  <si>
    <t>ZE35</t>
  </si>
  <si>
    <t>King Georges Field Found Trust</t>
  </si>
  <si>
    <t>ZE36</t>
  </si>
  <si>
    <t>Dr Want'S Charity</t>
  </si>
  <si>
    <t>ZE37</t>
  </si>
  <si>
    <t>Bassetlaw Youth Council</t>
  </si>
  <si>
    <t>NACDD</t>
  </si>
  <si>
    <t>Other La Creditors</t>
  </si>
  <si>
    <t>NACDDA</t>
  </si>
  <si>
    <t>Ncc Creditors</t>
  </si>
  <si>
    <t>ZE43</t>
  </si>
  <si>
    <t>Ncc Income In Advance</t>
  </si>
  <si>
    <t>NACDDB</t>
  </si>
  <si>
    <t>Ncc General Creditors</t>
  </si>
  <si>
    <t>ZE13</t>
  </si>
  <si>
    <t>Notts County General Creditors</t>
  </si>
  <si>
    <t>ZE16</t>
  </si>
  <si>
    <t>Ncc Net Creditor</t>
  </si>
  <si>
    <t>ZE63</t>
  </si>
  <si>
    <t>Ncc Renewable Energy Creditor</t>
  </si>
  <si>
    <t>ZE66</t>
  </si>
  <si>
    <t>Nndr - Ncc Creditor</t>
  </si>
  <si>
    <t>NACDDC</t>
  </si>
  <si>
    <t>ZE10</t>
  </si>
  <si>
    <t>Notts Cc Superannuation</t>
  </si>
  <si>
    <t>ZE11</t>
  </si>
  <si>
    <t>Notts Cc Superannuation Avc</t>
  </si>
  <si>
    <t>ZE12</t>
  </si>
  <si>
    <t>Notts Cc Additional Superann</t>
  </si>
  <si>
    <t>NACDDD</t>
  </si>
  <si>
    <t>Other Local Authorities</t>
  </si>
  <si>
    <t>ZE15</t>
  </si>
  <si>
    <t>La Income In Advance</t>
  </si>
  <si>
    <t>ZE59</t>
  </si>
  <si>
    <t>Notts Police Ctax Creditor</t>
  </si>
  <si>
    <t>ZE60</t>
  </si>
  <si>
    <t>Notts Fire Ctax Creditor</t>
  </si>
  <si>
    <t>ZE61</t>
  </si>
  <si>
    <t>Ncc Ctax Creditor</t>
  </si>
  <si>
    <t>ZE67</t>
  </si>
  <si>
    <t>Nndr - Notts Fire Creditor</t>
  </si>
  <si>
    <t>NACDDE</t>
  </si>
  <si>
    <t>Nondomestic Ratepayer Creditor</t>
  </si>
  <si>
    <t>ZE57</t>
  </si>
  <si>
    <t>Nndr Creditor Refunds</t>
  </si>
  <si>
    <t>NACF</t>
  </si>
  <si>
    <t>Short Term Finance Lease Liab</t>
  </si>
  <si>
    <t>NACFA</t>
  </si>
  <si>
    <t>St Finance Lease Liability</t>
  </si>
  <si>
    <t>NACFAA</t>
  </si>
  <si>
    <t>ZE52</t>
  </si>
  <si>
    <t>Short Term Finance Leases</t>
  </si>
  <si>
    <t>NAD</t>
  </si>
  <si>
    <t>Long Term Liabilities</t>
  </si>
  <si>
    <t>NADA</t>
  </si>
  <si>
    <t>Long Term Borrowing</t>
  </si>
  <si>
    <t>NADAA</t>
  </si>
  <si>
    <t>NADAAA</t>
  </si>
  <si>
    <t>Public Works Loans Board</t>
  </si>
  <si>
    <t>ZG02</t>
  </si>
  <si>
    <t>Hra Borrowing Long Term</t>
  </si>
  <si>
    <t>ZG03</t>
  </si>
  <si>
    <t>General Fund Lt Borrowing</t>
  </si>
  <si>
    <t>NADAAB</t>
  </si>
  <si>
    <t>Mortgages</t>
  </si>
  <si>
    <t>ZG04</t>
  </si>
  <si>
    <t>NADAAC</t>
  </si>
  <si>
    <t>Other Long Term Borrowing</t>
  </si>
  <si>
    <t>ZG05</t>
  </si>
  <si>
    <t>Industrial Estates - Bonds</t>
  </si>
  <si>
    <t>ZG06</t>
  </si>
  <si>
    <t>Lams Notts County Borrowing</t>
  </si>
  <si>
    <t>ZG09</t>
  </si>
  <si>
    <t>Long Term Borrowing - Other</t>
  </si>
  <si>
    <t>NADB</t>
  </si>
  <si>
    <t>Long Term Creditors</t>
  </si>
  <si>
    <t>NADBA</t>
  </si>
  <si>
    <t>Lt Other Entities &amp; Ind Creds</t>
  </si>
  <si>
    <t>NADBAA</t>
  </si>
  <si>
    <t>Lt Other Entities And Ind Cred</t>
  </si>
  <si>
    <t>ZG01</t>
  </si>
  <si>
    <t>S106/Commuted Sums Lt Creditor</t>
  </si>
  <si>
    <t>NADC</t>
  </si>
  <si>
    <t>Long Term Finance Lease</t>
  </si>
  <si>
    <t>NADCA</t>
  </si>
  <si>
    <t>NADCAA</t>
  </si>
  <si>
    <t>ZG08</t>
  </si>
  <si>
    <t>Long Term Finance Leases</t>
  </si>
  <si>
    <t>NADD</t>
  </si>
  <si>
    <t>Pension Liability</t>
  </si>
  <si>
    <t>NADDA</t>
  </si>
  <si>
    <t>Pensions Liability</t>
  </si>
  <si>
    <t>NADDAA</t>
  </si>
  <si>
    <t>ZG07</t>
  </si>
  <si>
    <t>NADE</t>
  </si>
  <si>
    <t>Long Term Provisions</t>
  </si>
  <si>
    <t>NADEA</t>
  </si>
  <si>
    <t>NADEAA</t>
  </si>
  <si>
    <t>ZG10</t>
  </si>
  <si>
    <t>Prov For Br Appeals &gt;1 Year</t>
  </si>
  <si>
    <t>ZG11</t>
  </si>
  <si>
    <t>Provision For Appears Br &gt;1yr</t>
  </si>
  <si>
    <t>RE</t>
  </si>
  <si>
    <t>REA</t>
  </si>
  <si>
    <t>Unusable Reserves</t>
  </si>
  <si>
    <t>REAA</t>
  </si>
  <si>
    <t>REAAA</t>
  </si>
  <si>
    <t>Accummulated Absences Account</t>
  </si>
  <si>
    <t>REAAAA</t>
  </si>
  <si>
    <t>ZI08</t>
  </si>
  <si>
    <t>REAAB</t>
  </si>
  <si>
    <t>Capital Adj Account</t>
  </si>
  <si>
    <t>REAABA</t>
  </si>
  <si>
    <t>ZI01</t>
  </si>
  <si>
    <t>Capital Adjustment Account</t>
  </si>
  <si>
    <t>REAAC</t>
  </si>
  <si>
    <t>REAACA</t>
  </si>
  <si>
    <t>Collection Fund Reserve</t>
  </si>
  <si>
    <t>ZI07</t>
  </si>
  <si>
    <t>Cf Adjustment Account</t>
  </si>
  <si>
    <t>ZI10</t>
  </si>
  <si>
    <t>Cf Adjustment Account - Ctax</t>
  </si>
  <si>
    <t>ZI11</t>
  </si>
  <si>
    <t>Cf Adjustment Account - Nndr</t>
  </si>
  <si>
    <t>ZI12</t>
  </si>
  <si>
    <t>Cfund Renew Energy Adj Acc</t>
  </si>
  <si>
    <t>REAAD</t>
  </si>
  <si>
    <t>Deferred Credits</t>
  </si>
  <si>
    <t>REAADA</t>
  </si>
  <si>
    <t>ZI04</t>
  </si>
  <si>
    <t>Gf Deferred Capital Receipts</t>
  </si>
  <si>
    <t>ZI05</t>
  </si>
  <si>
    <t>Hra Deferred Capital Receipts</t>
  </si>
  <si>
    <t>REAAE</t>
  </si>
  <si>
    <t>Donated Asset Reserve</t>
  </si>
  <si>
    <t>REAAEA</t>
  </si>
  <si>
    <t>ZI06</t>
  </si>
  <si>
    <t>Donated Assets Reserve</t>
  </si>
  <si>
    <t>REAAF</t>
  </si>
  <si>
    <t>Fin Instruments Adj Account</t>
  </si>
  <si>
    <t>REAAFA</t>
  </si>
  <si>
    <t>ZI02</t>
  </si>
  <si>
    <t>Fin Instrument Adjustment Acc</t>
  </si>
  <si>
    <t>REAAG</t>
  </si>
  <si>
    <t>Pensions Reserve</t>
  </si>
  <si>
    <t>REAAGA</t>
  </si>
  <si>
    <t>ZI09</t>
  </si>
  <si>
    <t>Pension Reserve</t>
  </si>
  <si>
    <t>REAAH</t>
  </si>
  <si>
    <t>Revaluation Reserve</t>
  </si>
  <si>
    <t>REAAHA</t>
  </si>
  <si>
    <t>ZI03</t>
  </si>
  <si>
    <t>REB</t>
  </si>
  <si>
    <t>Usable Reserves</t>
  </si>
  <si>
    <t>REBA</t>
  </si>
  <si>
    <t>REBAA</t>
  </si>
  <si>
    <t>Capital Grants Unapplied</t>
  </si>
  <si>
    <t>REBAAA</t>
  </si>
  <si>
    <t>ZK19</t>
  </si>
  <si>
    <t>Capital Grants Unapplied Acc</t>
  </si>
  <si>
    <t>REBAB</t>
  </si>
  <si>
    <t>Earmarked Revenue Funds</t>
  </si>
  <si>
    <t>REBABA</t>
  </si>
  <si>
    <t>Other Earmarked Reserves</t>
  </si>
  <si>
    <t>ZK03</t>
  </si>
  <si>
    <t>Public Sector Reward Grant</t>
  </si>
  <si>
    <t>ZK04</t>
  </si>
  <si>
    <t>Pension Strain 3 Year</t>
  </si>
  <si>
    <t>ZK05</t>
  </si>
  <si>
    <t>Job Evaluation Reserve</t>
  </si>
  <si>
    <t>ZK06</t>
  </si>
  <si>
    <t>Treasury Management Reserve</t>
  </si>
  <si>
    <t>ZK07</t>
  </si>
  <si>
    <t>Donations</t>
  </si>
  <si>
    <t>ZK08</t>
  </si>
  <si>
    <t>Shopmobility Conts Unapplied</t>
  </si>
  <si>
    <t>ZK09</t>
  </si>
  <si>
    <t>Bassetlaw Games Conts Unpplied</t>
  </si>
  <si>
    <t>ZK11</t>
  </si>
  <si>
    <t>Sports Development Conts Unapp</t>
  </si>
  <si>
    <t>ZK12</t>
  </si>
  <si>
    <t>Internal Insurance Reserve</t>
  </si>
  <si>
    <t>ZK13</t>
  </si>
  <si>
    <t>High Street Innov Fund Em Res</t>
  </si>
  <si>
    <t>ZK25</t>
  </si>
  <si>
    <t>Lams Default Reserve</t>
  </si>
  <si>
    <t>ZK26</t>
  </si>
  <si>
    <t>Retained Br Reserve</t>
  </si>
  <si>
    <t>ZK27</t>
  </si>
  <si>
    <t>Gf Earmarked Reserves</t>
  </si>
  <si>
    <t>ZK28</t>
  </si>
  <si>
    <t>Br Pooling Reserve</t>
  </si>
  <si>
    <t>ZK30</t>
  </si>
  <si>
    <t>Business Rates Volatility Res</t>
  </si>
  <si>
    <t>REBABB</t>
  </si>
  <si>
    <t>Rev Grants And Contrib Unapp</t>
  </si>
  <si>
    <t>ZK10</t>
  </si>
  <si>
    <t>Gf Grants And Conts Unapplied</t>
  </si>
  <si>
    <t>REBABC</t>
  </si>
  <si>
    <t>Revenue S106 Reserves</t>
  </si>
  <si>
    <t>ZK14</t>
  </si>
  <si>
    <t>S106/Commuted Sum Em Reserve</t>
  </si>
  <si>
    <t>ZK24</t>
  </si>
  <si>
    <t>S106 And Comm Sums Unapp Acc</t>
  </si>
  <si>
    <t>REBAC</t>
  </si>
  <si>
    <t>General Fund Reserves</t>
  </si>
  <si>
    <t>REBACA</t>
  </si>
  <si>
    <t>ZK01</t>
  </si>
  <si>
    <t>General Fund Working Balance</t>
  </si>
  <si>
    <t>ZK02</t>
  </si>
  <si>
    <t>General Fund Reserve</t>
  </si>
  <si>
    <t>REBAD</t>
  </si>
  <si>
    <t>Hra Reserves</t>
  </si>
  <si>
    <t>REBADA</t>
  </si>
  <si>
    <t>ZK17</t>
  </si>
  <si>
    <t>Hra Grants Unapplied</t>
  </si>
  <si>
    <t>ZK18</t>
  </si>
  <si>
    <t>Hra Reserve</t>
  </si>
  <si>
    <t>REBAE</t>
  </si>
  <si>
    <t>Major Repairs Reserve</t>
  </si>
  <si>
    <t>REBAEA</t>
  </si>
  <si>
    <t>ZK15</t>
  </si>
  <si>
    <t>Mrr - Capital Works</t>
  </si>
  <si>
    <t>ZK16</t>
  </si>
  <si>
    <t>Mrr - Principal Elemen</t>
  </si>
  <si>
    <t>ZK29</t>
  </si>
  <si>
    <t>Mrr - New Build Element</t>
  </si>
  <si>
    <t>REBAF</t>
  </si>
  <si>
    <t>Useable Cap Receipts Reserve</t>
  </si>
  <si>
    <t>REBAFA</t>
  </si>
  <si>
    <t>ZK20</t>
  </si>
  <si>
    <t>Useable Cap Rec Reserve - Gf</t>
  </si>
  <si>
    <t>ZK21</t>
  </si>
  <si>
    <t>Gf Housing Capital Receipts</t>
  </si>
  <si>
    <t>ZK22</t>
  </si>
  <si>
    <t>Useable Cap Receipts - Hra</t>
  </si>
  <si>
    <t>ZK23</t>
  </si>
  <si>
    <t>Retained Rtb Receipts Reserve</t>
  </si>
  <si>
    <t>VAT1</t>
  </si>
  <si>
    <t>VT</t>
  </si>
  <si>
    <t>VTA</t>
  </si>
  <si>
    <t>VTAA</t>
  </si>
  <si>
    <t>VTAAA</t>
  </si>
  <si>
    <t>VTAAAA</t>
  </si>
  <si>
    <t>UZ01</t>
  </si>
  <si>
    <t>Vat Exempt Income</t>
  </si>
  <si>
    <t>UZ02</t>
  </si>
  <si>
    <t>20% Vat Input</t>
  </si>
  <si>
    <t>UZ03</t>
  </si>
  <si>
    <t>5% Vat Input</t>
  </si>
  <si>
    <t>UZ04</t>
  </si>
  <si>
    <t>15% Vat Input</t>
  </si>
  <si>
    <t>UZ05</t>
  </si>
  <si>
    <t>17.5% Vat Input</t>
  </si>
  <si>
    <t>UZ06</t>
  </si>
  <si>
    <t>Vat Transfer To Balance Sheet</t>
  </si>
  <si>
    <t>UZ12</t>
  </si>
  <si>
    <t>20% Vat Output</t>
  </si>
  <si>
    <t>UZ13</t>
  </si>
  <si>
    <t>5% Vat Output</t>
  </si>
  <si>
    <t>UZ14</t>
  </si>
  <si>
    <t>15% Vat Output</t>
  </si>
  <si>
    <t>UZ15</t>
  </si>
  <si>
    <t>17.5% Vat Output</t>
  </si>
  <si>
    <t>UZ16</t>
  </si>
  <si>
    <t>20% Output Vat Inc Management</t>
  </si>
  <si>
    <t>UZ17</t>
  </si>
  <si>
    <t>20% Input Vat Non System Gen</t>
  </si>
  <si>
    <t>UZ18</t>
  </si>
  <si>
    <t>5% Input Vat Non System Gen</t>
  </si>
  <si>
    <t>ZZ10</t>
  </si>
  <si>
    <t>Inter Company Control Account</t>
  </si>
  <si>
    <t>PL</t>
  </si>
  <si>
    <t>Net Income Expenditure</t>
  </si>
  <si>
    <t>CPTL</t>
  </si>
  <si>
    <t>XA01</t>
  </si>
  <si>
    <t>Capital Scheme Overtime</t>
  </si>
  <si>
    <t>XA02</t>
  </si>
  <si>
    <t>Building Acquistion</t>
  </si>
  <si>
    <t>XA03</t>
  </si>
  <si>
    <t>Building Enhancements</t>
  </si>
  <si>
    <t>XA04</t>
  </si>
  <si>
    <t>Construction</t>
  </si>
  <si>
    <t>XA05</t>
  </si>
  <si>
    <t>Land Acquisition</t>
  </si>
  <si>
    <t>XA06</t>
  </si>
  <si>
    <t>Land Enhancements</t>
  </si>
  <si>
    <t>XA07</t>
  </si>
  <si>
    <t>Vehicle Acquisition</t>
  </si>
  <si>
    <t>XA08</t>
  </si>
  <si>
    <t>Capital Grants - Payable</t>
  </si>
  <si>
    <t>XA09</t>
  </si>
  <si>
    <t>Equipment, Plant Acquisition</t>
  </si>
  <si>
    <t>XA10</t>
  </si>
  <si>
    <t>Hardware Acquisition</t>
  </si>
  <si>
    <t>XA11</t>
  </si>
  <si>
    <t>Software Acquisition</t>
  </si>
  <si>
    <t>XA12</t>
  </si>
  <si>
    <t>Software Development</t>
  </si>
  <si>
    <t>XA13</t>
  </si>
  <si>
    <t>A1 Project Management Fees</t>
  </si>
  <si>
    <t>XA14</t>
  </si>
  <si>
    <t>External Engineering Fees</t>
  </si>
  <si>
    <t>XA15</t>
  </si>
  <si>
    <t>External Project Management</t>
  </si>
  <si>
    <t>XA16</t>
  </si>
  <si>
    <t>Planning/Building Fees</t>
  </si>
  <si>
    <t>XA17</t>
  </si>
  <si>
    <t>A1 Repair Works - Wom Invoices</t>
  </si>
  <si>
    <t>XA18</t>
  </si>
  <si>
    <t>Compensation</t>
  </si>
  <si>
    <t>XA19</t>
  </si>
  <si>
    <t>Capitalisation Directives</t>
  </si>
  <si>
    <t>XA20</t>
  </si>
  <si>
    <t>A1 Any Other Cap Works</t>
  </si>
  <si>
    <t>XA21</t>
  </si>
  <si>
    <t>Capital Dir- Add Allow Pen Str</t>
  </si>
  <si>
    <t>XA22</t>
  </si>
  <si>
    <t>Cap Dir - Redundancy Payments</t>
  </si>
  <si>
    <t>XX01</t>
  </si>
  <si>
    <t>CIES</t>
  </si>
  <si>
    <t>EXP</t>
  </si>
  <si>
    <t>Expenditure</t>
  </si>
  <si>
    <t>RMA</t>
  </si>
  <si>
    <t>Employees</t>
  </si>
  <si>
    <t>RMAA</t>
  </si>
  <si>
    <t>Direct</t>
  </si>
  <si>
    <t>RMAAA</t>
  </si>
  <si>
    <t>Agency Staff</t>
  </si>
  <si>
    <t>RMAAAA</t>
  </si>
  <si>
    <t>RMAAAAA</t>
  </si>
  <si>
    <t>AA06</t>
  </si>
  <si>
    <t>RMAAB</t>
  </si>
  <si>
    <t>Election Fees</t>
  </si>
  <si>
    <t>RMAABA</t>
  </si>
  <si>
    <t>RMAABAA</t>
  </si>
  <si>
    <t>Elections Fees</t>
  </si>
  <si>
    <t>AA02</t>
  </si>
  <si>
    <t>RMAAC</t>
  </si>
  <si>
    <t>Employee Allowances</t>
  </si>
  <si>
    <t>RMAACA</t>
  </si>
  <si>
    <t>RMAACAA</t>
  </si>
  <si>
    <t>AA16</t>
  </si>
  <si>
    <t>Other Payments Through Salary</t>
  </si>
  <si>
    <t>AA24</t>
  </si>
  <si>
    <t>Tool Allowance</t>
  </si>
  <si>
    <t>AA25</t>
  </si>
  <si>
    <t>Redundancy Payments</t>
  </si>
  <si>
    <t>AA33</t>
  </si>
  <si>
    <t>Staff Telephone Line Rental</t>
  </si>
  <si>
    <t>AA34</t>
  </si>
  <si>
    <t>1st Aider Payments</t>
  </si>
  <si>
    <t>RMAAD</t>
  </si>
  <si>
    <t>Employers Ni Cont</t>
  </si>
  <si>
    <t>RMAADA</t>
  </si>
  <si>
    <t>RMAADAA</t>
  </si>
  <si>
    <t>AA17</t>
  </si>
  <si>
    <t>Employers' National Insurance</t>
  </si>
  <si>
    <t>RMAAE</t>
  </si>
  <si>
    <t>Employers Retire Benefit Costs</t>
  </si>
  <si>
    <t>RMAAEA</t>
  </si>
  <si>
    <t>Current Service Cost</t>
  </si>
  <si>
    <t>RMAAEAA</t>
  </si>
  <si>
    <t>AA18</t>
  </si>
  <si>
    <t>Employers' Superannuation</t>
  </si>
  <si>
    <t>AA19</t>
  </si>
  <si>
    <t>Current Cos - Pension</t>
  </si>
  <si>
    <t>RMAAEB</t>
  </si>
  <si>
    <t>Additional Allowances</t>
  </si>
  <si>
    <t>RMAAEBA</t>
  </si>
  <si>
    <t>Superannuation</t>
  </si>
  <si>
    <t>AA20</t>
  </si>
  <si>
    <t>Add. Allowance -Superannuation</t>
  </si>
  <si>
    <t>AA27</t>
  </si>
  <si>
    <t>Add. Allowance Superann. - Cr</t>
  </si>
  <si>
    <t>RMAAEBB</t>
  </si>
  <si>
    <t>Lump Sum</t>
  </si>
  <si>
    <t>AA21</t>
  </si>
  <si>
    <t>Add. Allowance -Lump Sum</t>
  </si>
  <si>
    <t>RMAAEBC</t>
  </si>
  <si>
    <t>Pension Strain</t>
  </si>
  <si>
    <t>AA22</t>
  </si>
  <si>
    <t>Add. Allowance -Pension Strain</t>
  </si>
  <si>
    <t>AA26</t>
  </si>
  <si>
    <t>Pension Strain - Credit</t>
  </si>
  <si>
    <t>RMAAEBD</t>
  </si>
  <si>
    <t>Basic</t>
  </si>
  <si>
    <t>AA23</t>
  </si>
  <si>
    <t>Additional Allowances - Basic</t>
  </si>
  <si>
    <t>RMAAEBE</t>
  </si>
  <si>
    <t>Return On Assets</t>
  </si>
  <si>
    <t>AA28</t>
  </si>
  <si>
    <t>Ias19 - Return On Assets - Cr</t>
  </si>
  <si>
    <t>RMAAEC</t>
  </si>
  <si>
    <t>Past Service Costs</t>
  </si>
  <si>
    <t>RMAAECA</t>
  </si>
  <si>
    <t>AA31</t>
  </si>
  <si>
    <t>Ias19 Emp'Ee Benefit Cut Short</t>
  </si>
  <si>
    <t>RMAAF</t>
  </si>
  <si>
    <t>RMAAFA</t>
  </si>
  <si>
    <t>RMAAFAA</t>
  </si>
  <si>
    <t>AA30</t>
  </si>
  <si>
    <t>Employee - Insurance</t>
  </si>
  <si>
    <t>RMAAG</t>
  </si>
  <si>
    <t>Salaries And Awards</t>
  </si>
  <si>
    <t>RMAAGA</t>
  </si>
  <si>
    <t>Salaries</t>
  </si>
  <si>
    <t>RMAAGAA</t>
  </si>
  <si>
    <t>AA01</t>
  </si>
  <si>
    <t>Living Wage Supplement</t>
  </si>
  <si>
    <t>AA03</t>
  </si>
  <si>
    <t>Basic Salary</t>
  </si>
  <si>
    <t>AA04</t>
  </si>
  <si>
    <t>AA05</t>
  </si>
  <si>
    <t>Shift Allowance</t>
  </si>
  <si>
    <t>AA07</t>
  </si>
  <si>
    <t>Sick Pay</t>
  </si>
  <si>
    <t>AA08</t>
  </si>
  <si>
    <t>Maternity Pay</t>
  </si>
  <si>
    <t>AA09</t>
  </si>
  <si>
    <t>Holiday Pay</t>
  </si>
  <si>
    <t>AA10</t>
  </si>
  <si>
    <t>Honoraria</t>
  </si>
  <si>
    <t>AA11</t>
  </si>
  <si>
    <t>Payment In Lieu Of Notice</t>
  </si>
  <si>
    <t>AA12</t>
  </si>
  <si>
    <t>Accrued Leave</t>
  </si>
  <si>
    <t>AA13</t>
  </si>
  <si>
    <t>Apprentice Basic/Reward Manage</t>
  </si>
  <si>
    <t>AA14</t>
  </si>
  <si>
    <t>Special Paid Leave</t>
  </si>
  <si>
    <t>AA15</t>
  </si>
  <si>
    <t>Overtime - Call Out / Standby</t>
  </si>
  <si>
    <t>AA29</t>
  </si>
  <si>
    <t>Coaches Hours</t>
  </si>
  <si>
    <t>RMAAGB</t>
  </si>
  <si>
    <t>Awards</t>
  </si>
  <si>
    <t>RMAAGBA</t>
  </si>
  <si>
    <t>AA32</t>
  </si>
  <si>
    <t>Long Service Awards</t>
  </si>
  <si>
    <t>RMAB</t>
  </si>
  <si>
    <t>Indirect</t>
  </si>
  <si>
    <t>RMABA</t>
  </si>
  <si>
    <t>Employee Related Schemes</t>
  </si>
  <si>
    <t>RMABAA</t>
  </si>
  <si>
    <t>RMABAAA</t>
  </si>
  <si>
    <t>AB02</t>
  </si>
  <si>
    <t>Childcare Vouchers</t>
  </si>
  <si>
    <t>AB03</t>
  </si>
  <si>
    <t>Professional Subscriptions</t>
  </si>
  <si>
    <t>RMABB</t>
  </si>
  <si>
    <t>Training</t>
  </si>
  <si>
    <t>RMABBA</t>
  </si>
  <si>
    <t>Service</t>
  </si>
  <si>
    <t>RMABBAA</t>
  </si>
  <si>
    <t>AB04</t>
  </si>
  <si>
    <t>Non Training Plan - Course Fee</t>
  </si>
  <si>
    <t>AB11</t>
  </si>
  <si>
    <t>Training - Har</t>
  </si>
  <si>
    <t>RMABBB</t>
  </si>
  <si>
    <t>Travel</t>
  </si>
  <si>
    <t>RMABBBA</t>
  </si>
  <si>
    <t>AB05</t>
  </si>
  <si>
    <t>Training Travel</t>
  </si>
  <si>
    <t>RMABBC</t>
  </si>
  <si>
    <t>Subsistence</t>
  </si>
  <si>
    <t>RMABBCA</t>
  </si>
  <si>
    <t>AB10</t>
  </si>
  <si>
    <t>Training Subsistence</t>
  </si>
  <si>
    <t>RMABC</t>
  </si>
  <si>
    <t>Advertising</t>
  </si>
  <si>
    <t>RMABCA</t>
  </si>
  <si>
    <t>RMABCAA</t>
  </si>
  <si>
    <t>AB06</t>
  </si>
  <si>
    <t>Employee - Advertising</t>
  </si>
  <si>
    <t>RMABD</t>
  </si>
  <si>
    <t>Interview</t>
  </si>
  <si>
    <t>RMABDA</t>
  </si>
  <si>
    <t>RMABDAA</t>
  </si>
  <si>
    <t>AB07</t>
  </si>
  <si>
    <t>Cost Of Recruitment</t>
  </si>
  <si>
    <t>RMABE</t>
  </si>
  <si>
    <t>Relocation</t>
  </si>
  <si>
    <t>RMABEA</t>
  </si>
  <si>
    <t>RMABEAA</t>
  </si>
  <si>
    <t>AB08</t>
  </si>
  <si>
    <t>Appendix E Travelling</t>
  </si>
  <si>
    <t>RMABF</t>
  </si>
  <si>
    <t>Cons To Emp Related  Prov Indi</t>
  </si>
  <si>
    <t>RMABFA</t>
  </si>
  <si>
    <t>RMABFAA</t>
  </si>
  <si>
    <t>Accumulated Absence</t>
  </si>
  <si>
    <t>AB01</t>
  </si>
  <si>
    <t>Provision Accumulated Absences</t>
  </si>
  <si>
    <t>RMABFAB</t>
  </si>
  <si>
    <t>AB09</t>
  </si>
  <si>
    <t>Employee Related Provisions</t>
  </si>
  <si>
    <t>RMC</t>
  </si>
  <si>
    <t>Premises Related Expenditure</t>
  </si>
  <si>
    <t>RMCA</t>
  </si>
  <si>
    <t>Cleaning &amp; Domestic Supplies</t>
  </si>
  <si>
    <t>RMCAA</t>
  </si>
  <si>
    <t>Trad Acc - Clean And Dom Sup</t>
  </si>
  <si>
    <t>RMCAAA</t>
  </si>
  <si>
    <t>RMCAAAA</t>
  </si>
  <si>
    <t>CA01</t>
  </si>
  <si>
    <t>Other Cleaning - Tar</t>
  </si>
  <si>
    <t>CA02</t>
  </si>
  <si>
    <t>Strategic Sweeping - Tar</t>
  </si>
  <si>
    <t>RMCAB</t>
  </si>
  <si>
    <t>Clean &amp; Dom Supplies - Direct</t>
  </si>
  <si>
    <t>RMCABA</t>
  </si>
  <si>
    <t>RMCABAA</t>
  </si>
  <si>
    <t>CA03</t>
  </si>
  <si>
    <t>Contract Cleaning</t>
  </si>
  <si>
    <t>CA04</t>
  </si>
  <si>
    <t>Window Cleaning</t>
  </si>
  <si>
    <t>CA05</t>
  </si>
  <si>
    <t>Toiletries</t>
  </si>
  <si>
    <t>CA06</t>
  </si>
  <si>
    <t>Cleaning Materials &amp; Equipment</t>
  </si>
  <si>
    <t>RMCB</t>
  </si>
  <si>
    <t>Contribution To Premises Prov</t>
  </si>
  <si>
    <t>RMCBA</t>
  </si>
  <si>
    <t>Cont To Premises Provision</t>
  </si>
  <si>
    <t>RMCBAA</t>
  </si>
  <si>
    <t>RMCBAAA</t>
  </si>
  <si>
    <t>CB01</t>
  </si>
  <si>
    <t>Premises Related Provisions</t>
  </si>
  <si>
    <t>RMCC</t>
  </si>
  <si>
    <t>Energy Costs</t>
  </si>
  <si>
    <t>RMCCA</t>
  </si>
  <si>
    <t>Electricity</t>
  </si>
  <si>
    <t>RMCCAA</t>
  </si>
  <si>
    <t>RMCCAAA</t>
  </si>
  <si>
    <t>CC01</t>
  </si>
  <si>
    <t>Electric Investment Property</t>
  </si>
  <si>
    <t>CC05</t>
  </si>
  <si>
    <t>Electricity - Har</t>
  </si>
  <si>
    <t>CC09</t>
  </si>
  <si>
    <t>Leisure Trust - Electricity</t>
  </si>
  <si>
    <t>RMCCB</t>
  </si>
  <si>
    <t>Gas</t>
  </si>
  <si>
    <t>RMCCBA</t>
  </si>
  <si>
    <t>RMCCBAA</t>
  </si>
  <si>
    <t>CC02</t>
  </si>
  <si>
    <t>Gas Investment Property</t>
  </si>
  <si>
    <t>CC07</t>
  </si>
  <si>
    <t>Gas - Holding Account Recharge</t>
  </si>
  <si>
    <t>CC10</t>
  </si>
  <si>
    <t>Leisure Trust - Gas</t>
  </si>
  <si>
    <t>RMCCBB</t>
  </si>
  <si>
    <t>RMCCBBA</t>
  </si>
  <si>
    <t>Holding Account - Costs</t>
  </si>
  <si>
    <t>CC11</t>
  </si>
  <si>
    <t>Finance &amp; Property - Gas</t>
  </si>
  <si>
    <t>RMCCC</t>
  </si>
  <si>
    <t>Water</t>
  </si>
  <si>
    <t>RMCCCA</t>
  </si>
  <si>
    <t>RMCCCAA</t>
  </si>
  <si>
    <t>CC03</t>
  </si>
  <si>
    <t>Water Investment Property</t>
  </si>
  <si>
    <t>CC16</t>
  </si>
  <si>
    <t>Water Sampling</t>
  </si>
  <si>
    <t>RMCCD</t>
  </si>
  <si>
    <t>Fuel</t>
  </si>
  <si>
    <t>RMCCDA</t>
  </si>
  <si>
    <t>RMCCDAA</t>
  </si>
  <si>
    <t>Solid Fuel</t>
  </si>
  <si>
    <t>CC06</t>
  </si>
  <si>
    <t>CC08</t>
  </si>
  <si>
    <t>Fuel Oil</t>
  </si>
  <si>
    <t>RMCCE</t>
  </si>
  <si>
    <t>Energy Contingency</t>
  </si>
  <si>
    <t>RMCCEA</t>
  </si>
  <si>
    <t>RMCCEAA</t>
  </si>
  <si>
    <t>CC04</t>
  </si>
  <si>
    <t>Utility Contingency</t>
  </si>
  <si>
    <t>RMCCF</t>
  </si>
  <si>
    <t>RMCCCB</t>
  </si>
  <si>
    <t>RMCCEAB</t>
  </si>
  <si>
    <t>CC15</t>
  </si>
  <si>
    <t>Energy Performance Certificate</t>
  </si>
  <si>
    <t>RMCD</t>
  </si>
  <si>
    <t>Fixtures &amp; Fittings</t>
  </si>
  <si>
    <t>RMCDA</t>
  </si>
  <si>
    <t>RMCDAA</t>
  </si>
  <si>
    <t>RMCDAAA</t>
  </si>
  <si>
    <t>CD01</t>
  </si>
  <si>
    <t>Lighting &amp; Heating Equipment</t>
  </si>
  <si>
    <t>CD02</t>
  </si>
  <si>
    <t>Fire Extinguishers</t>
  </si>
  <si>
    <t>RMCE</t>
  </si>
  <si>
    <t>Grounds Maintenance Costs</t>
  </si>
  <si>
    <t>RMCEA</t>
  </si>
  <si>
    <t>Trading Account - Grounds Main</t>
  </si>
  <si>
    <t>RMCEAA</t>
  </si>
  <si>
    <t>RMCEAAA</t>
  </si>
  <si>
    <t>CE01</t>
  </si>
  <si>
    <t>Grounds Maintenance - Tar</t>
  </si>
  <si>
    <t>RMCEB</t>
  </si>
  <si>
    <t>RMCEBA</t>
  </si>
  <si>
    <t>RMCEBAA</t>
  </si>
  <si>
    <t>CE02</t>
  </si>
  <si>
    <t>Routine Grounds Maintenance</t>
  </si>
  <si>
    <t>CE03</t>
  </si>
  <si>
    <t>Maintenance Of Fencing &amp; Gates</t>
  </si>
  <si>
    <t>CE04</t>
  </si>
  <si>
    <t>Fertilisers &amp; Weedkillers Etc</t>
  </si>
  <si>
    <t>CE05</t>
  </si>
  <si>
    <t>Plants, Trees &amp; Seeds Etc</t>
  </si>
  <si>
    <t>CE06</t>
  </si>
  <si>
    <t>Maintenance - Drive/Track/Path</t>
  </si>
  <si>
    <t>CE07</t>
  </si>
  <si>
    <t>Maintenance Of Public Open Spa</t>
  </si>
  <si>
    <t>RMCF</t>
  </si>
  <si>
    <t>Premises Ins</t>
  </si>
  <si>
    <t>RMCFA</t>
  </si>
  <si>
    <t>RMCFAA</t>
  </si>
  <si>
    <t>RMCFAAA</t>
  </si>
  <si>
    <t>CF01</t>
  </si>
  <si>
    <t>Other Premises Insurance</t>
  </si>
  <si>
    <t>RMCG</t>
  </si>
  <si>
    <t>RMCGA</t>
  </si>
  <si>
    <t>Trading Account - Premises</t>
  </si>
  <si>
    <t>RMCGAA</t>
  </si>
  <si>
    <t>RMCGAAA</t>
  </si>
  <si>
    <t>CG01</t>
  </si>
  <si>
    <t>Refuse Collection - Tar</t>
  </si>
  <si>
    <t>CG02</t>
  </si>
  <si>
    <t>Refuse Collection Charge - Tar</t>
  </si>
  <si>
    <t>RMCH</t>
  </si>
  <si>
    <t>Rates</t>
  </si>
  <si>
    <t>RMCHA</t>
  </si>
  <si>
    <t>RMCHAA</t>
  </si>
  <si>
    <t>RMCHAAA</t>
  </si>
  <si>
    <t>CH01</t>
  </si>
  <si>
    <t>National Business Rates</t>
  </si>
  <si>
    <t>RMCI</t>
  </si>
  <si>
    <t>Rents</t>
  </si>
  <si>
    <t>RMCIA</t>
  </si>
  <si>
    <t>RMCIAA</t>
  </si>
  <si>
    <t>RMCIAAA</t>
  </si>
  <si>
    <t>CI01</t>
  </si>
  <si>
    <t>Ground Rents &amp; Wayleaves</t>
  </si>
  <si>
    <t>CI02</t>
  </si>
  <si>
    <t>Premises Rents Expenditure</t>
  </si>
  <si>
    <t>PC84</t>
  </si>
  <si>
    <t>Land / Premises Rent</t>
  </si>
  <si>
    <t>RMCJ</t>
  </si>
  <si>
    <t>Rep, Alt &amp; Main Of Buildings</t>
  </si>
  <si>
    <t>RMCJA</t>
  </si>
  <si>
    <t>Total Repairs</t>
  </si>
  <si>
    <t>RMCJAA</t>
  </si>
  <si>
    <t>RMCJAAA</t>
  </si>
  <si>
    <t>General Repairs</t>
  </si>
  <si>
    <t>CJ01</t>
  </si>
  <si>
    <t>General Repairs - Har</t>
  </si>
  <si>
    <t>CJ12</t>
  </si>
  <si>
    <t>General Repairs Fixed Plant</t>
  </si>
  <si>
    <t>RMCJAAB</t>
  </si>
  <si>
    <t>CJ03</t>
  </si>
  <si>
    <t>A1 Repairs Works - Wom Invoice</t>
  </si>
  <si>
    <t>RMCJAAC</t>
  </si>
  <si>
    <t>Vandalsim Repairs</t>
  </si>
  <si>
    <t>CJ04</t>
  </si>
  <si>
    <t>Vandalism Works</t>
  </si>
  <si>
    <t>RMCJB</t>
  </si>
  <si>
    <t>Alterations</t>
  </si>
  <si>
    <t>RMCJBA</t>
  </si>
  <si>
    <t>RMCJBAA</t>
  </si>
  <si>
    <t>CJ02</t>
  </si>
  <si>
    <t>Health And Safety Works</t>
  </si>
  <si>
    <t>RMCJC</t>
  </si>
  <si>
    <t>Total Maintenance</t>
  </si>
  <si>
    <t>RMCJCA</t>
  </si>
  <si>
    <t>Building Maintenance</t>
  </si>
  <si>
    <t>RMCJCAA</t>
  </si>
  <si>
    <t>CJ05</t>
  </si>
  <si>
    <t>Planned Maintenance - Har</t>
  </si>
  <si>
    <t>CJ06</t>
  </si>
  <si>
    <t>Responsive Maintenance - Har</t>
  </si>
  <si>
    <t>CJ07</t>
  </si>
  <si>
    <t>Statutory Health &amp; Safety -Har</t>
  </si>
  <si>
    <t>CJ08</t>
  </si>
  <si>
    <t>Accommodation Maintenance -Har</t>
  </si>
  <si>
    <t>CJ15</t>
  </si>
  <si>
    <t>Parks &amp; Allotments Repairs</t>
  </si>
  <si>
    <t>CJ16</t>
  </si>
  <si>
    <t>Leisure Centre - Small Works</t>
  </si>
  <si>
    <t>CJ17</t>
  </si>
  <si>
    <t>Parks/Allotments Repairs</t>
  </si>
  <si>
    <t>CJ18</t>
  </si>
  <si>
    <t>Operational Construction Costs</t>
  </si>
  <si>
    <t>RMCJCB</t>
  </si>
  <si>
    <t>Other Maintenance</t>
  </si>
  <si>
    <t>RMCJCBA</t>
  </si>
  <si>
    <t>CJ09</t>
  </si>
  <si>
    <t>Maintenance By Tenants</t>
  </si>
  <si>
    <t>CJ10</t>
  </si>
  <si>
    <t>Maintenance By Sub-Contractors</t>
  </si>
  <si>
    <t>CJ11</t>
  </si>
  <si>
    <t>Maintenance - Building Service</t>
  </si>
  <si>
    <t>CJ13</t>
  </si>
  <si>
    <t>Maintenance Agreements</t>
  </si>
  <si>
    <t>CJ14</t>
  </si>
  <si>
    <t>Programmed Maintenance</t>
  </si>
  <si>
    <t>RMCK</t>
  </si>
  <si>
    <t>Water Services</t>
  </si>
  <si>
    <t>RMCKA</t>
  </si>
  <si>
    <t>RMCKAA</t>
  </si>
  <si>
    <t>RMCKAAA</t>
  </si>
  <si>
    <t>CK01</t>
  </si>
  <si>
    <t>Water Supply</t>
  </si>
  <si>
    <t>RMD</t>
  </si>
  <si>
    <t>Transport Related Expenditure</t>
  </si>
  <si>
    <t>RMDA</t>
  </si>
  <si>
    <t>Car Allowances</t>
  </si>
  <si>
    <t>RMDAA</t>
  </si>
  <si>
    <t>RMDAAA</t>
  </si>
  <si>
    <t>RMDAAAA</t>
  </si>
  <si>
    <t>DA01</t>
  </si>
  <si>
    <t>Car Mileage</t>
  </si>
  <si>
    <t>DA02</t>
  </si>
  <si>
    <t>Parking Tickets Expense Claim</t>
  </si>
  <si>
    <t>RMDB</t>
  </si>
  <si>
    <t>Cont Hire And Operating Leases</t>
  </si>
  <si>
    <t>RMDBA</t>
  </si>
  <si>
    <t>RMDBAA</t>
  </si>
  <si>
    <t>RMDBAAA</t>
  </si>
  <si>
    <t>Bdc Cont Hire And Op Leases</t>
  </si>
  <si>
    <t>DB01</t>
  </si>
  <si>
    <t>Transport Contract Hire Charge</t>
  </si>
  <si>
    <t>DB02</t>
  </si>
  <si>
    <t>A1 Hired Transport Charges</t>
  </si>
  <si>
    <t>RMDC</t>
  </si>
  <si>
    <t>Contribution To Transport Prov</t>
  </si>
  <si>
    <t>RMDCA</t>
  </si>
  <si>
    <t>Cont To Transport Provision</t>
  </si>
  <si>
    <t>RMDCAA</t>
  </si>
  <si>
    <t>RMDCAAA</t>
  </si>
  <si>
    <t>DC01</t>
  </si>
  <si>
    <t>Transport Related Provisions</t>
  </si>
  <si>
    <t>RMDD</t>
  </si>
  <si>
    <t>Direct Transport Costs</t>
  </si>
  <si>
    <t>RMDDA</t>
  </si>
  <si>
    <t>RMDDAA</t>
  </si>
  <si>
    <t>Running Costs</t>
  </si>
  <si>
    <t>RMDDAAA</t>
  </si>
  <si>
    <t>DD01</t>
  </si>
  <si>
    <t>Red Diesel</t>
  </si>
  <si>
    <t>DD02</t>
  </si>
  <si>
    <t>Vehicle Licences</t>
  </si>
  <si>
    <t>DD03</t>
  </si>
  <si>
    <t>Vehicle Testing Certificates</t>
  </si>
  <si>
    <t>DD07</t>
  </si>
  <si>
    <t>Tyres</t>
  </si>
  <si>
    <t>DD11</t>
  </si>
  <si>
    <t>Petrol And Derv</t>
  </si>
  <si>
    <t>DD12</t>
  </si>
  <si>
    <t>Vehicle Oil</t>
  </si>
  <si>
    <t>DD13</t>
  </si>
  <si>
    <t>A1 Road Fund Licenses</t>
  </si>
  <si>
    <t>DD17</t>
  </si>
  <si>
    <t>Transport Fleet - Recharge</t>
  </si>
  <si>
    <t>DD18</t>
  </si>
  <si>
    <t>Fuel Recharge</t>
  </si>
  <si>
    <t>RMDDAB</t>
  </si>
  <si>
    <t>Fleet Hire</t>
  </si>
  <si>
    <t>RMDDABA</t>
  </si>
  <si>
    <t>DD04</t>
  </si>
  <si>
    <t>RMDDAC</t>
  </si>
  <si>
    <t>Spares &amp; Maintenance</t>
  </si>
  <si>
    <t>RMDDACA</t>
  </si>
  <si>
    <t>DD05</t>
  </si>
  <si>
    <t>Stock Purchase - Motor Vehicle</t>
  </si>
  <si>
    <t>DD06</t>
  </si>
  <si>
    <t>Parts For Motor Vehicles</t>
  </si>
  <si>
    <t>DD08</t>
  </si>
  <si>
    <t>Transport External Labour</t>
  </si>
  <si>
    <t>DD14</t>
  </si>
  <si>
    <t>A1 Fuel</t>
  </si>
  <si>
    <t>DD15</t>
  </si>
  <si>
    <t>A1 Tyres</t>
  </si>
  <si>
    <t>DD16</t>
  </si>
  <si>
    <t>A1 Veh. Repair/Spare/Material</t>
  </si>
  <si>
    <t>RMDDAD</t>
  </si>
  <si>
    <t>Repairs</t>
  </si>
  <si>
    <t>RMDDADA</t>
  </si>
  <si>
    <t>DD09</t>
  </si>
  <si>
    <t>Vehicle Repairs</t>
  </si>
  <si>
    <t>RMDDAE</t>
  </si>
  <si>
    <t>Direct Transport Costs W/O</t>
  </si>
  <si>
    <t>RMDDAEA</t>
  </si>
  <si>
    <t>DD10</t>
  </si>
  <si>
    <t>Transport Write Offs</t>
  </si>
  <si>
    <t>RMDE</t>
  </si>
  <si>
    <t>Public Transport</t>
  </si>
  <si>
    <t>RMDEA</t>
  </si>
  <si>
    <t>RMDEAA</t>
  </si>
  <si>
    <t>RMDEAAA</t>
  </si>
  <si>
    <t>DE01</t>
  </si>
  <si>
    <t>Train Exp. Claim -Non Training</t>
  </si>
  <si>
    <t>DE02</t>
  </si>
  <si>
    <t>Taxi Exp. Claim - Non Training</t>
  </si>
  <si>
    <t>DE03</t>
  </si>
  <si>
    <t>Public Trans.Exp.-Non Training</t>
  </si>
  <si>
    <t>RMDF</t>
  </si>
  <si>
    <t>Transport Insurance</t>
  </si>
  <si>
    <t>RMDFA</t>
  </si>
  <si>
    <t>RMDFAA</t>
  </si>
  <si>
    <t>RMDFAAA</t>
  </si>
  <si>
    <t>DF01</t>
  </si>
  <si>
    <t>General Motor Insurance</t>
  </si>
  <si>
    <t>RME</t>
  </si>
  <si>
    <t>Third Party Payments</t>
  </si>
  <si>
    <t>RMEA</t>
  </si>
  <si>
    <t>RMEAA</t>
  </si>
  <si>
    <t>RMEAAA</t>
  </si>
  <si>
    <t>RMEAAAA</t>
  </si>
  <si>
    <t>EA01</t>
  </si>
  <si>
    <t>Payment To Government</t>
  </si>
  <si>
    <t>EA02</t>
  </si>
  <si>
    <t>EA03</t>
  </si>
  <si>
    <t>Business Rates Tariff</t>
  </si>
  <si>
    <t>RMEB</t>
  </si>
  <si>
    <t>Joint Authorities</t>
  </si>
  <si>
    <t>RMEBA</t>
  </si>
  <si>
    <t>RMEBAA</t>
  </si>
  <si>
    <t>Joint Authorities Excl A1</t>
  </si>
  <si>
    <t>RMEBAAA</t>
  </si>
  <si>
    <t>EB01</t>
  </si>
  <si>
    <t>Local Authorities - Ncc</t>
  </si>
  <si>
    <t>RMEBAB</t>
  </si>
  <si>
    <t>Payments To A1 (Non Contract)</t>
  </si>
  <si>
    <t>RMEBABA</t>
  </si>
  <si>
    <t>EB02</t>
  </si>
  <si>
    <t>RMEC</t>
  </si>
  <si>
    <t>Other Establishments</t>
  </si>
  <si>
    <t>RMECA</t>
  </si>
  <si>
    <t>RMECAA</t>
  </si>
  <si>
    <t>RMECAAA</t>
  </si>
  <si>
    <t>EC01</t>
  </si>
  <si>
    <t>RMECAAB</t>
  </si>
  <si>
    <t>Town &amp; Parish Cil Payments</t>
  </si>
  <si>
    <t>EC02</t>
  </si>
  <si>
    <t>RMECAAC</t>
  </si>
  <si>
    <t>Housing Bonds</t>
  </si>
  <si>
    <t>EC03</t>
  </si>
  <si>
    <t>RMECAAD</t>
  </si>
  <si>
    <t>A1 - Third Party Payments</t>
  </si>
  <si>
    <t>EC04</t>
  </si>
  <si>
    <t>A1 Contract Charges</t>
  </si>
  <si>
    <t>EC05</t>
  </si>
  <si>
    <t>A1 - Welfare Reform</t>
  </si>
  <si>
    <t>EC06</t>
  </si>
  <si>
    <t>A1 Management Fee - Rrt</t>
  </si>
  <si>
    <t>EC08</t>
  </si>
  <si>
    <t>A1 Management Fee - S&amp;M</t>
  </si>
  <si>
    <t>RMECAAE</t>
  </si>
  <si>
    <t>Disturbance Allowance</t>
  </si>
  <si>
    <t>EC10</t>
  </si>
  <si>
    <t>Disturbance Allowances</t>
  </si>
  <si>
    <t>RMECAAF</t>
  </si>
  <si>
    <t>Compensation - Gf</t>
  </si>
  <si>
    <t>EC11</t>
  </si>
  <si>
    <t>Compensation - Car Park Income</t>
  </si>
  <si>
    <t>RMED</t>
  </si>
  <si>
    <t>RMEDA</t>
  </si>
  <si>
    <t>RMEDAA</t>
  </si>
  <si>
    <t>RMEDAAA</t>
  </si>
  <si>
    <t>ED01</t>
  </si>
  <si>
    <t>Partnerships</t>
  </si>
  <si>
    <t>ED02</t>
  </si>
  <si>
    <t>Local Authorities - Other</t>
  </si>
  <si>
    <t>RMEE</t>
  </si>
  <si>
    <t>Private Contractors</t>
  </si>
  <si>
    <t>RMEEA</t>
  </si>
  <si>
    <t>RMEEAA</t>
  </si>
  <si>
    <t>RMEEAAA</t>
  </si>
  <si>
    <t>EE01</t>
  </si>
  <si>
    <t>Insurance Recoveries</t>
  </si>
  <si>
    <t>EE02</t>
  </si>
  <si>
    <t>Professional Fee-Cost Of Sales</t>
  </si>
  <si>
    <t>EE03</t>
  </si>
  <si>
    <t>External Consultants</t>
  </si>
  <si>
    <t>EE04</t>
  </si>
  <si>
    <t>EE05</t>
  </si>
  <si>
    <t>Insurance Premiums</t>
  </si>
  <si>
    <t>EE06</t>
  </si>
  <si>
    <t>Other Contracted Services</t>
  </si>
  <si>
    <t>EE07</t>
  </si>
  <si>
    <t>External Barrister Costs</t>
  </si>
  <si>
    <t>RMEF</t>
  </si>
  <si>
    <t>Other Agencies</t>
  </si>
  <si>
    <t>RMEFA</t>
  </si>
  <si>
    <t>RMEFAA</t>
  </si>
  <si>
    <t>RMEFAAA</t>
  </si>
  <si>
    <t>EF01</t>
  </si>
  <si>
    <t>3rd Pp For Sampling, Testing</t>
  </si>
  <si>
    <t>EF02</t>
  </si>
  <si>
    <t>3rd Pp For Food Standards</t>
  </si>
  <si>
    <t>EF03</t>
  </si>
  <si>
    <t>3rd Pp For Safety</t>
  </si>
  <si>
    <t>RMF</t>
  </si>
  <si>
    <t>Supplies And Services</t>
  </si>
  <si>
    <t>RMFA</t>
  </si>
  <si>
    <t>Catering</t>
  </si>
  <si>
    <t>RMFAA</t>
  </si>
  <si>
    <t>Supplies</t>
  </si>
  <si>
    <t>RMFAAA</t>
  </si>
  <si>
    <t>RMFAAAA</t>
  </si>
  <si>
    <t>FA01</t>
  </si>
  <si>
    <t>Catering Supplies</t>
  </si>
  <si>
    <t>RMFAB</t>
  </si>
  <si>
    <t>Contract</t>
  </si>
  <si>
    <t>RMFABA</t>
  </si>
  <si>
    <t>RMFABAA</t>
  </si>
  <si>
    <t>FA02</t>
  </si>
  <si>
    <t>Catering Contracts</t>
  </si>
  <si>
    <t>RMFB</t>
  </si>
  <si>
    <t>Clothes, Uniform &amp; Laundry</t>
  </si>
  <si>
    <t>RMFBA</t>
  </si>
  <si>
    <t>Uniform</t>
  </si>
  <si>
    <t>RMFBAA</t>
  </si>
  <si>
    <t>RMFBAAA</t>
  </si>
  <si>
    <t>FB01</t>
  </si>
  <si>
    <t>Uniforms</t>
  </si>
  <si>
    <t>RMFBB</t>
  </si>
  <si>
    <t>Clothing</t>
  </si>
  <si>
    <t>RMFBBA</t>
  </si>
  <si>
    <t>RMFBBAA</t>
  </si>
  <si>
    <t>Health &amp; Safety Requirement</t>
  </si>
  <si>
    <t>FB02</t>
  </si>
  <si>
    <t>RMFBC</t>
  </si>
  <si>
    <t>Laundry</t>
  </si>
  <si>
    <t>RMFBCA</t>
  </si>
  <si>
    <t>RMFBCAA</t>
  </si>
  <si>
    <t>FB03</t>
  </si>
  <si>
    <t>RMFC</t>
  </si>
  <si>
    <t>Communications &amp; Computing</t>
  </si>
  <si>
    <t>RMFCA</t>
  </si>
  <si>
    <t>Communications</t>
  </si>
  <si>
    <t>RMFCAA</t>
  </si>
  <si>
    <t>It Comms</t>
  </si>
  <si>
    <t>RMFCAAA</t>
  </si>
  <si>
    <t>FC01</t>
  </si>
  <si>
    <t>It Communications - Har</t>
  </si>
  <si>
    <t>RMFCAB</t>
  </si>
  <si>
    <t>RMFCABA</t>
  </si>
  <si>
    <t>Mobile Telephones</t>
  </si>
  <si>
    <t>FC04</t>
  </si>
  <si>
    <t>RMFCABB</t>
  </si>
  <si>
    <t>Internal Telephones</t>
  </si>
  <si>
    <t>FC08</t>
  </si>
  <si>
    <t>Retford Enterprise Tele. Sys.</t>
  </si>
  <si>
    <t>FC10</t>
  </si>
  <si>
    <t>Telephone Charges - Nha</t>
  </si>
  <si>
    <t>RMFCABC</t>
  </si>
  <si>
    <t>FC07</t>
  </si>
  <si>
    <t>RMFCB</t>
  </si>
  <si>
    <t>Computing</t>
  </si>
  <si>
    <t>RMFCBA</t>
  </si>
  <si>
    <t>It Apps</t>
  </si>
  <si>
    <t>RMFCBAA</t>
  </si>
  <si>
    <t>FC02</t>
  </si>
  <si>
    <t>It Applications - Har</t>
  </si>
  <si>
    <t>FC09</t>
  </si>
  <si>
    <t>Retford Enterprise It App Cost</t>
  </si>
  <si>
    <t>RMFCBB</t>
  </si>
  <si>
    <t>Consilium</t>
  </si>
  <si>
    <t>RMFCBBA</t>
  </si>
  <si>
    <t>FC03</t>
  </si>
  <si>
    <t>Consilium Contract - Har</t>
  </si>
  <si>
    <t>FC06</t>
  </si>
  <si>
    <t>Consilium Charge To The Hra</t>
  </si>
  <si>
    <t>FC14</t>
  </si>
  <si>
    <t>A1 Consilium Contract</t>
  </si>
  <si>
    <t>RMFCBC</t>
  </si>
  <si>
    <t>Internet</t>
  </si>
  <si>
    <t>RMFCBCA</t>
  </si>
  <si>
    <t>FC05</t>
  </si>
  <si>
    <t>Internet Subscriptions</t>
  </si>
  <si>
    <t>RMFCBD</t>
  </si>
  <si>
    <t>It Expenses</t>
  </si>
  <si>
    <t>RMFCBDA</t>
  </si>
  <si>
    <t>FC11</t>
  </si>
  <si>
    <t>It Expenses - Nha</t>
  </si>
  <si>
    <t>FC12</t>
  </si>
  <si>
    <t>Equipment - It Har</t>
  </si>
  <si>
    <t>FC13</t>
  </si>
  <si>
    <t>Ipad Airwatch</t>
  </si>
  <si>
    <t>RMFD</t>
  </si>
  <si>
    <t>Contributions To Provisions</t>
  </si>
  <si>
    <t>RMFDA</t>
  </si>
  <si>
    <t>RMFDAA</t>
  </si>
  <si>
    <t>RMFDAAA</t>
  </si>
  <si>
    <t>FD01</t>
  </si>
  <si>
    <t>Contributions To General Fund</t>
  </si>
  <si>
    <t>FD02</t>
  </si>
  <si>
    <t>FD03</t>
  </si>
  <si>
    <t>Contribution To Gf - Supplies</t>
  </si>
  <si>
    <t>FD04</t>
  </si>
  <si>
    <t>Prov. Appeals Business Rates</t>
  </si>
  <si>
    <t>RMFE</t>
  </si>
  <si>
    <t>Contributions To S &amp; S Prov</t>
  </si>
  <si>
    <t>RMFEA</t>
  </si>
  <si>
    <t>Cont To S &amp; S Provisions</t>
  </si>
  <si>
    <t>RMFEAA</t>
  </si>
  <si>
    <t>RMFEAAA</t>
  </si>
  <si>
    <t>FE01</t>
  </si>
  <si>
    <t>Supplies &amp; Service - Provision</t>
  </si>
  <si>
    <t>RMFF</t>
  </si>
  <si>
    <t>Equipment, Furniture &amp; Mat</t>
  </si>
  <si>
    <t>RMFFA</t>
  </si>
  <si>
    <t>Furniture Incl Maint</t>
  </si>
  <si>
    <t>RMFFAA</t>
  </si>
  <si>
    <t>Furniture Maintenance</t>
  </si>
  <si>
    <t>RMFFAAA</t>
  </si>
  <si>
    <t>FF01</t>
  </si>
  <si>
    <t>Repair/Mnt - Furniture/Fitting</t>
  </si>
  <si>
    <t>RMFFAB</t>
  </si>
  <si>
    <t>Furniture</t>
  </si>
  <si>
    <t>RMFFABA</t>
  </si>
  <si>
    <t>FF07</t>
  </si>
  <si>
    <t>Office Furniture</t>
  </si>
  <si>
    <t>RMFFB</t>
  </si>
  <si>
    <t>Equipment Incl Maint</t>
  </si>
  <si>
    <t>RMFFBA</t>
  </si>
  <si>
    <t>Equipment</t>
  </si>
  <si>
    <t>RMFFBAA</t>
  </si>
  <si>
    <t>FF02</t>
  </si>
  <si>
    <t>FF03</t>
  </si>
  <si>
    <t>Equipment For Hire</t>
  </si>
  <si>
    <t>FF04</t>
  </si>
  <si>
    <t>Equipment For Resale</t>
  </si>
  <si>
    <t>FF05</t>
  </si>
  <si>
    <t>First Aid Equipment</t>
  </si>
  <si>
    <t>FF09</t>
  </si>
  <si>
    <t>Wheeled Bins</t>
  </si>
  <si>
    <t>FF10</t>
  </si>
  <si>
    <t>Litter Bins And Equipment</t>
  </si>
  <si>
    <t>FF11</t>
  </si>
  <si>
    <t>Bulk Containers</t>
  </si>
  <si>
    <t>FF12</t>
  </si>
  <si>
    <t>Specimens And Exhibits</t>
  </si>
  <si>
    <t>FF14</t>
  </si>
  <si>
    <t>Hire &amp; Rent Of Equipment</t>
  </si>
  <si>
    <t>FF18</t>
  </si>
  <si>
    <t>Civic Regalia, Trophy &amp; Gift</t>
  </si>
  <si>
    <t>RMFFBB</t>
  </si>
  <si>
    <t>Equip Maintenance</t>
  </si>
  <si>
    <t>RMFFBBA</t>
  </si>
  <si>
    <t>FF08</t>
  </si>
  <si>
    <t>Maintenance Of Equipment</t>
  </si>
  <si>
    <t>RMFFC</t>
  </si>
  <si>
    <t>Materials</t>
  </si>
  <si>
    <t>RMFFCA</t>
  </si>
  <si>
    <t>RMFFCAA</t>
  </si>
  <si>
    <t>FF06</t>
  </si>
  <si>
    <t>Art Gallery For Resale</t>
  </si>
  <si>
    <t>FF13</t>
  </si>
  <si>
    <t>FF15</t>
  </si>
  <si>
    <t>Memorabilia</t>
  </si>
  <si>
    <t>FF16</t>
  </si>
  <si>
    <t>Equipment For Resale - Sbf</t>
  </si>
  <si>
    <t>FF17</t>
  </si>
  <si>
    <t>A1 Stores Issues To Bdc</t>
  </si>
  <si>
    <t>RMFG</t>
  </si>
  <si>
    <t>Expenses</t>
  </si>
  <si>
    <t>RMFGA</t>
  </si>
  <si>
    <t>RMFGAA</t>
  </si>
  <si>
    <t>RMFGAAA</t>
  </si>
  <si>
    <t>FG01</t>
  </si>
  <si>
    <t>FG02</t>
  </si>
  <si>
    <t>FG03</t>
  </si>
  <si>
    <t>Conferences &amp; Seminars</t>
  </si>
  <si>
    <t>FG04</t>
  </si>
  <si>
    <t>Property Damage - Uninsured</t>
  </si>
  <si>
    <t>RMFH</t>
  </si>
  <si>
    <t>Grants &amp; Subscriptions</t>
  </si>
  <si>
    <t>RMFHA</t>
  </si>
  <si>
    <t>Subscriptions</t>
  </si>
  <si>
    <t>RMFHAA</t>
  </si>
  <si>
    <t>RMFHAAA</t>
  </si>
  <si>
    <t>FH01</t>
  </si>
  <si>
    <t>RMFHB</t>
  </si>
  <si>
    <t>Grants</t>
  </si>
  <si>
    <t>RMFHBA</t>
  </si>
  <si>
    <t>RMFHBAA</t>
  </si>
  <si>
    <t>Expenditure Grants</t>
  </si>
  <si>
    <t>FH02</t>
  </si>
  <si>
    <t>FH03</t>
  </si>
  <si>
    <t>Community Rights Grants</t>
  </si>
  <si>
    <t>FH04</t>
  </si>
  <si>
    <t>Age Concern Grants</t>
  </si>
  <si>
    <t>FH05</t>
  </si>
  <si>
    <t>Bassetlaw Comm./Vol.Ser. Grant</t>
  </si>
  <si>
    <t>FH06</t>
  </si>
  <si>
    <t>Chairmans Concessionary Use</t>
  </si>
  <si>
    <t>FH07</t>
  </si>
  <si>
    <t>Council Tax Benefit Grant</t>
  </si>
  <si>
    <t>FH08</t>
  </si>
  <si>
    <t>Cemetery Grants - General</t>
  </si>
  <si>
    <t>FH09</t>
  </si>
  <si>
    <t>Street Cleaning Grant General</t>
  </si>
  <si>
    <t>FH10</t>
  </si>
  <si>
    <t>Laneham Parish Council</t>
  </si>
  <si>
    <t>FH11</t>
  </si>
  <si>
    <t>Citizens Advice Bureau Grants</t>
  </si>
  <si>
    <t>FH12</t>
  </si>
  <si>
    <t>FH13</t>
  </si>
  <si>
    <t>Councillor Community Grants</t>
  </si>
  <si>
    <t>FH14</t>
  </si>
  <si>
    <t>Worksop Football Club</t>
  </si>
  <si>
    <t>FH15</t>
  </si>
  <si>
    <t>Retford Action Centre Grants</t>
  </si>
  <si>
    <t>FH16</t>
  </si>
  <si>
    <t>Retford Little Theatre Grants</t>
  </si>
  <si>
    <t>FH17</t>
  </si>
  <si>
    <t>Focus On Young People Grant</t>
  </si>
  <si>
    <t>FH18</t>
  </si>
  <si>
    <t>Industrial Community Alliance</t>
  </si>
  <si>
    <t>FH19</t>
  </si>
  <si>
    <t>Bassetlaw Youth Board Grants</t>
  </si>
  <si>
    <t>FH20</t>
  </si>
  <si>
    <t>Tuxford Mine Grants</t>
  </si>
  <si>
    <t>FH21</t>
  </si>
  <si>
    <t>Langold Centre Grants</t>
  </si>
  <si>
    <t>FH22</t>
  </si>
  <si>
    <t>North East Bassetlaw Forum</t>
  </si>
  <si>
    <t>FH23</t>
  </si>
  <si>
    <t>Misterton Centre Grants</t>
  </si>
  <si>
    <t>FH24</t>
  </si>
  <si>
    <t>Notts Wildlife Trust Grant</t>
  </si>
  <si>
    <t>FH27</t>
  </si>
  <si>
    <t>She Uk Grant</t>
  </si>
  <si>
    <t>FH28</t>
  </si>
  <si>
    <t>Aptco Grant</t>
  </si>
  <si>
    <t>FH29</t>
  </si>
  <si>
    <t>Think Children Grant</t>
  </si>
  <si>
    <t>FH30</t>
  </si>
  <si>
    <t>Bassetlaw Mind Grant</t>
  </si>
  <si>
    <t>FH31</t>
  </si>
  <si>
    <t>Bassetlaw Food Bank Grant</t>
  </si>
  <si>
    <t>FH32</t>
  </si>
  <si>
    <t>North Notts Comm Arena Grant</t>
  </si>
  <si>
    <t>FH33</t>
  </si>
  <si>
    <t>The Crossing Grant</t>
  </si>
  <si>
    <t>FH34</t>
  </si>
  <si>
    <t>Retford Lawn Tennis Club Grant</t>
  </si>
  <si>
    <t>FH35</t>
  </si>
  <si>
    <t>Rural Comm Action Notts Grant</t>
  </si>
  <si>
    <t>FH36</t>
  </si>
  <si>
    <t>Hope Community Services Grant</t>
  </si>
  <si>
    <t>FH37</t>
  </si>
  <si>
    <t>Bassetlaw Action Centre Grant</t>
  </si>
  <si>
    <t>FH38</t>
  </si>
  <si>
    <t>Bassetlaw Street Pastors Grant</t>
  </si>
  <si>
    <t>RMFHC</t>
  </si>
  <si>
    <t>Contributions</t>
  </si>
  <si>
    <t>RMFHCA</t>
  </si>
  <si>
    <t>RMFHCAA</t>
  </si>
  <si>
    <t>FH25</t>
  </si>
  <si>
    <t>FH26</t>
  </si>
  <si>
    <t>Hardship Fund - G&amp;S Contrib.</t>
  </si>
  <si>
    <t>RMFI</t>
  </si>
  <si>
    <t>Members Allowances</t>
  </si>
  <si>
    <t>RMFIA</t>
  </si>
  <si>
    <t>RMFIAA</t>
  </si>
  <si>
    <t>RMFIAAA</t>
  </si>
  <si>
    <t>FI01</t>
  </si>
  <si>
    <t>Members Special Responsibility</t>
  </si>
  <si>
    <t>FI02</t>
  </si>
  <si>
    <t>Members Basic Allowance</t>
  </si>
  <si>
    <t>RMFJ</t>
  </si>
  <si>
    <t>Miscellaneous Expenses</t>
  </si>
  <si>
    <t>RMFJA</t>
  </si>
  <si>
    <t>RMFJAA</t>
  </si>
  <si>
    <t>RMFJAAA</t>
  </si>
  <si>
    <t>FJ01</t>
  </si>
  <si>
    <t>Prizes &amp; Awards</t>
  </si>
  <si>
    <t>FJ02</t>
  </si>
  <si>
    <t>Cost Of Events</t>
  </si>
  <si>
    <t>FJ03</t>
  </si>
  <si>
    <t>Court &amp; Legal Costs</t>
  </si>
  <si>
    <t>FJ04</t>
  </si>
  <si>
    <t>Search &amp; Notice Fees</t>
  </si>
  <si>
    <t>FJ05</t>
  </si>
  <si>
    <t>Stamp Duty</t>
  </si>
  <si>
    <t>FJ06</t>
  </si>
  <si>
    <t>Other Publicity-Incl. Outreach</t>
  </si>
  <si>
    <t>FJ07</t>
  </si>
  <si>
    <t>FJ08</t>
  </si>
  <si>
    <t>Misc. Insurance Including Pl</t>
  </si>
  <si>
    <t>FJ09</t>
  </si>
  <si>
    <t>FJ10</t>
  </si>
  <si>
    <t>Equal Pay Legal Costs</t>
  </si>
  <si>
    <t>FJ11</t>
  </si>
  <si>
    <t>Conc. Function-Parish Council</t>
  </si>
  <si>
    <t>FJ12</t>
  </si>
  <si>
    <t>Rev. Exp. Funded From Capital</t>
  </si>
  <si>
    <t>FJ13</t>
  </si>
  <si>
    <t>Beb Loans Written Off</t>
  </si>
  <si>
    <t>FJ14</t>
  </si>
  <si>
    <t>Contingency</t>
  </si>
  <si>
    <t>FJ15</t>
  </si>
  <si>
    <t>Payroll Issues Contingency</t>
  </si>
  <si>
    <t>FJ16</t>
  </si>
  <si>
    <t>Debtor Impairment</t>
  </si>
  <si>
    <t>FJ17</t>
  </si>
  <si>
    <t>Brokerage On Loans</t>
  </si>
  <si>
    <t>FJ18</t>
  </si>
  <si>
    <t>Premium On Loans</t>
  </si>
  <si>
    <t>FJ19</t>
  </si>
  <si>
    <t>Pet Microchipping</t>
  </si>
  <si>
    <t>FJ20</t>
  </si>
  <si>
    <t>Bank Account Charges</t>
  </si>
  <si>
    <t>FJ21</t>
  </si>
  <si>
    <t>FJ22</t>
  </si>
  <si>
    <t>FJ23</t>
  </si>
  <si>
    <t>Payments To Creditors</t>
  </si>
  <si>
    <t>FJ24</t>
  </si>
  <si>
    <t>Write Offs</t>
  </si>
  <si>
    <t>FJ25</t>
  </si>
  <si>
    <t>Promotions</t>
  </si>
  <si>
    <t>FJ28</t>
  </si>
  <si>
    <t>Experian Searches</t>
  </si>
  <si>
    <t>RMFK</t>
  </si>
  <si>
    <t>Operating Leases</t>
  </si>
  <si>
    <t>RMFKA</t>
  </si>
  <si>
    <t>Leases</t>
  </si>
  <si>
    <t>RMFKAA</t>
  </si>
  <si>
    <t>RMFKAAA</t>
  </si>
  <si>
    <t>FK01</t>
  </si>
  <si>
    <t>Operational Leases</t>
  </si>
  <si>
    <t>RMFL</t>
  </si>
  <si>
    <t>Print, Stat &amp; Gen Office Exp</t>
  </si>
  <si>
    <t>RMFLA</t>
  </si>
  <si>
    <t>Printing</t>
  </si>
  <si>
    <t>RMFLAA</t>
  </si>
  <si>
    <t>Konica Printing</t>
  </si>
  <si>
    <t>RMFLAAA</t>
  </si>
  <si>
    <t>FL01</t>
  </si>
  <si>
    <t>Konica Printers - Har</t>
  </si>
  <si>
    <t>RMFLAB</t>
  </si>
  <si>
    <t>External Printing</t>
  </si>
  <si>
    <t>RMFLABA</t>
  </si>
  <si>
    <t>FL03</t>
  </si>
  <si>
    <t>RMFLAC</t>
  </si>
  <si>
    <t>Internal Printing T/A</t>
  </si>
  <si>
    <t>RMFLACA</t>
  </si>
  <si>
    <t>FL06</t>
  </si>
  <si>
    <t>Print Unit - Tar</t>
  </si>
  <si>
    <t>RMFLB</t>
  </si>
  <si>
    <t>General Office Expenses</t>
  </si>
  <si>
    <t>RMFLBA</t>
  </si>
  <si>
    <t>RMFLBAA</t>
  </si>
  <si>
    <t>FL02</t>
  </si>
  <si>
    <t>Text Books</t>
  </si>
  <si>
    <t>FL04</t>
  </si>
  <si>
    <t>Postage - Service Specific</t>
  </si>
  <si>
    <t>FL05</t>
  </si>
  <si>
    <t>Miscellaneous Office Expenses</t>
  </si>
  <si>
    <t>FL08</t>
  </si>
  <si>
    <t>Postage - Har</t>
  </si>
  <si>
    <t>FL09</t>
  </si>
  <si>
    <t>Photocopy Charges - Nha</t>
  </si>
  <si>
    <t>RMFLC</t>
  </si>
  <si>
    <t>Stationery</t>
  </si>
  <si>
    <t>RMFLCA</t>
  </si>
  <si>
    <t>RMFLCAA</t>
  </si>
  <si>
    <t>FL07</t>
  </si>
  <si>
    <t>FL10</t>
  </si>
  <si>
    <t>Printing &amp; Stationery</t>
  </si>
  <si>
    <t>RMFM</t>
  </si>
  <si>
    <t>Services</t>
  </si>
  <si>
    <t>RMFMA</t>
  </si>
  <si>
    <t>RMFMAA</t>
  </si>
  <si>
    <t>RMFMAAA</t>
  </si>
  <si>
    <t>Services Excl A1 Op Lease</t>
  </si>
  <si>
    <t>FM01</t>
  </si>
  <si>
    <t>Security Services</t>
  </si>
  <si>
    <t>FM02</t>
  </si>
  <si>
    <t>Other Services</t>
  </si>
  <si>
    <t>FM03</t>
  </si>
  <si>
    <t>Architect / Surveyor Fees</t>
  </si>
  <si>
    <t>FM04</t>
  </si>
  <si>
    <t>Burial Expenses</t>
  </si>
  <si>
    <t>FM05</t>
  </si>
  <si>
    <t>Refuse Disposal Costs</t>
  </si>
  <si>
    <t>FM06</t>
  </si>
  <si>
    <t>A1 Operational Leases</t>
  </si>
  <si>
    <t>FM07</t>
  </si>
  <si>
    <t>Alarm Systems</t>
  </si>
  <si>
    <t>FM08</t>
  </si>
  <si>
    <t>Hardship Fund - Goods/Services</t>
  </si>
  <si>
    <t>FM09</t>
  </si>
  <si>
    <t>Bank Charge -Barcoded Bill</t>
  </si>
  <si>
    <t>FM10</t>
  </si>
  <si>
    <t>Bank Charge-Merchant Acquiring</t>
  </si>
  <si>
    <t>RMFN</t>
  </si>
  <si>
    <t>Contributions To Funds</t>
  </si>
  <si>
    <t>RMFNA</t>
  </si>
  <si>
    <t>RMFNAA</t>
  </si>
  <si>
    <t>RMFNAAA</t>
  </si>
  <si>
    <t>FJ26</t>
  </si>
  <si>
    <t>Hra Share Of Cdc</t>
  </si>
  <si>
    <t>FJ27</t>
  </si>
  <si>
    <t>Hra Share Of Other Costs</t>
  </si>
  <si>
    <t>RMJ</t>
  </si>
  <si>
    <t>Transfer Payments</t>
  </si>
  <si>
    <t>RMJA</t>
  </si>
  <si>
    <t>Other Transfer Payments</t>
  </si>
  <si>
    <t>RMJAA</t>
  </si>
  <si>
    <t>RMJAAA</t>
  </si>
  <si>
    <t>RMJAAAA</t>
  </si>
  <si>
    <t>JA01</t>
  </si>
  <si>
    <t>Special Levies - Idb</t>
  </si>
  <si>
    <t>RMJB</t>
  </si>
  <si>
    <t>RMJBA</t>
  </si>
  <si>
    <t>RMJBAA</t>
  </si>
  <si>
    <t>RMJBAAA</t>
  </si>
  <si>
    <t>JB01</t>
  </si>
  <si>
    <t>Standard Rent Rebates</t>
  </si>
  <si>
    <t>RMJBB</t>
  </si>
  <si>
    <t>RMJBBA</t>
  </si>
  <si>
    <t>RMJBBAA</t>
  </si>
  <si>
    <t>JB02</t>
  </si>
  <si>
    <t>Housing Benefit Payments</t>
  </si>
  <si>
    <t>RMJBC</t>
  </si>
  <si>
    <t>Housing Benefit Recovery</t>
  </si>
  <si>
    <t>RMJBCA</t>
  </si>
  <si>
    <t>RMJBCAA</t>
  </si>
  <si>
    <t>JB03</t>
  </si>
  <si>
    <t>Housing Bene. Recover-Overpaid</t>
  </si>
  <si>
    <t>RMK</t>
  </si>
  <si>
    <t>Exp Cap Fin Costs Not In Ncs</t>
  </si>
  <si>
    <t>RMKA</t>
  </si>
  <si>
    <t>Debt Management Expenses</t>
  </si>
  <si>
    <t>RMKAA</t>
  </si>
  <si>
    <t>RMKAAA</t>
  </si>
  <si>
    <t>RMKAAAA</t>
  </si>
  <si>
    <t>KA01</t>
  </si>
  <si>
    <t>RMKB</t>
  </si>
  <si>
    <t>Interest Payments</t>
  </si>
  <si>
    <t>RMKBA</t>
  </si>
  <si>
    <t>RMKBAA</t>
  </si>
  <si>
    <t>Effective Interest Rate Adj</t>
  </si>
  <si>
    <t>RMKBAAA</t>
  </si>
  <si>
    <t>KB01</t>
  </si>
  <si>
    <t>Effective Interest Rate Adj.</t>
  </si>
  <si>
    <t>RMKBAB</t>
  </si>
  <si>
    <t>External Interest Payable</t>
  </si>
  <si>
    <t>RMKBABA</t>
  </si>
  <si>
    <t>KB02</t>
  </si>
  <si>
    <t>RMKBAC</t>
  </si>
  <si>
    <t>Ias19</t>
  </si>
  <si>
    <t>RMKBACA</t>
  </si>
  <si>
    <t>KB03</t>
  </si>
  <si>
    <t>Ias19 - Interest</t>
  </si>
  <si>
    <t>RMKBAD</t>
  </si>
  <si>
    <t>Internal Interest Payable</t>
  </si>
  <si>
    <t>RMKBADA</t>
  </si>
  <si>
    <t>KB04</t>
  </si>
  <si>
    <t>RMKC</t>
  </si>
  <si>
    <t>Exp On Capital Gain/Loss</t>
  </si>
  <si>
    <t>RMKCA</t>
  </si>
  <si>
    <t>RMKCAA</t>
  </si>
  <si>
    <t>RMKCAAA</t>
  </si>
  <si>
    <t>KC01</t>
  </si>
  <si>
    <t>Admin Fee - Council House Sale</t>
  </si>
  <si>
    <t>KC02</t>
  </si>
  <si>
    <t>Carrying Value Disposed Asset</t>
  </si>
  <si>
    <t>KC03</t>
  </si>
  <si>
    <t>Capital Cost Of Sales</t>
  </si>
  <si>
    <t>KC04</t>
  </si>
  <si>
    <t>Gf Surp/Def On Reval N/C Asset</t>
  </si>
  <si>
    <t>KC05</t>
  </si>
  <si>
    <t>Rev Gf S/D On Reval N/C Asset</t>
  </si>
  <si>
    <t>RML</t>
  </si>
  <si>
    <t>Support Services</t>
  </si>
  <si>
    <t>RMLA</t>
  </si>
  <si>
    <t>Intradepartment Recharges</t>
  </si>
  <si>
    <t>RMLAA</t>
  </si>
  <si>
    <t>RMLAAA</t>
  </si>
  <si>
    <t>Revenue Services</t>
  </si>
  <si>
    <t>RMLAAAA</t>
  </si>
  <si>
    <t>LA01</t>
  </si>
  <si>
    <t>RMLAAB</t>
  </si>
  <si>
    <t>RMLAABA</t>
  </si>
  <si>
    <t>LA02</t>
  </si>
  <si>
    <t>Building Control Recharge</t>
  </si>
  <si>
    <t>RMLAABB</t>
  </si>
  <si>
    <t>Housing Gf</t>
  </si>
  <si>
    <t>LA03</t>
  </si>
  <si>
    <t>RMLAABC</t>
  </si>
  <si>
    <t>LA04</t>
  </si>
  <si>
    <t>Planning Support Recharge</t>
  </si>
  <si>
    <t>RMLAAC</t>
  </si>
  <si>
    <t>Hra Ss</t>
  </si>
  <si>
    <t>RMLAACA</t>
  </si>
  <si>
    <t>LA05</t>
  </si>
  <si>
    <t>General Fund Recharge To Hra</t>
  </si>
  <si>
    <t>RMLAAD</t>
  </si>
  <si>
    <t>RMLAADA</t>
  </si>
  <si>
    <t>LA06</t>
  </si>
  <si>
    <t>Fleet Management - Recharge</t>
  </si>
  <si>
    <t>RMLAADB</t>
  </si>
  <si>
    <t>Waste</t>
  </si>
  <si>
    <t>LA07</t>
  </si>
  <si>
    <t>Refuse Collection - Recharge</t>
  </si>
  <si>
    <t>RMLAADC</t>
  </si>
  <si>
    <t>LA08</t>
  </si>
  <si>
    <t>Street Cleaning - Recharge</t>
  </si>
  <si>
    <t>RMLAADD</t>
  </si>
  <si>
    <t>Grounds Maintenance</t>
  </si>
  <si>
    <t>LA09</t>
  </si>
  <si>
    <t>Grounds Maintenance - Recharge</t>
  </si>
  <si>
    <t>RMLAADE</t>
  </si>
  <si>
    <t>Leisure</t>
  </si>
  <si>
    <t>LA10</t>
  </si>
  <si>
    <t>Leisure Admin Direct Recharge</t>
  </si>
  <si>
    <t>RMLAADF</t>
  </si>
  <si>
    <t>LA17</t>
  </si>
  <si>
    <t>Head Of Neighbourhood Recharge</t>
  </si>
  <si>
    <t>RMLAADG</t>
  </si>
  <si>
    <t>LA18</t>
  </si>
  <si>
    <t>Environmental Health Recharge</t>
  </si>
  <si>
    <t>RMLAADH</t>
  </si>
  <si>
    <t>Admin Support</t>
  </si>
  <si>
    <t>LA19</t>
  </si>
  <si>
    <t>Neighbourhood Direct Recharge</t>
  </si>
  <si>
    <t>RMLB</t>
  </si>
  <si>
    <t>RMLBA</t>
  </si>
  <si>
    <t>RMLBAA</t>
  </si>
  <si>
    <t>Regeneration Ss</t>
  </si>
  <si>
    <t>RMLBAAA</t>
  </si>
  <si>
    <t>LA11</t>
  </si>
  <si>
    <t>RMLBAB</t>
  </si>
  <si>
    <t>Neighbourhoods Ss</t>
  </si>
  <si>
    <t>RMLBABA</t>
  </si>
  <si>
    <t>LA12</t>
  </si>
  <si>
    <t>RMLBAC</t>
  </si>
  <si>
    <t>Finance &amp; Property Ss</t>
  </si>
  <si>
    <t>RMLBACA</t>
  </si>
  <si>
    <t>LA13</t>
  </si>
  <si>
    <t>RMLBAD</t>
  </si>
  <si>
    <t>Corporate Services Ss</t>
  </si>
  <si>
    <t>RMLBADA</t>
  </si>
  <si>
    <t>LA14</t>
  </si>
  <si>
    <t>RMLBAE</t>
  </si>
  <si>
    <t>Cex Dept Ss</t>
  </si>
  <si>
    <t>RMLBAEA</t>
  </si>
  <si>
    <t>LA15</t>
  </si>
  <si>
    <t>RMLBAF</t>
  </si>
  <si>
    <t>Accommodation Ss</t>
  </si>
  <si>
    <t>RMLBAFA</t>
  </si>
  <si>
    <t>LA16</t>
  </si>
  <si>
    <t>Accommodation</t>
  </si>
  <si>
    <t>RMM</t>
  </si>
  <si>
    <t>Dep And Impairment Losses</t>
  </si>
  <si>
    <t>RMMA</t>
  </si>
  <si>
    <t>Loss On Impairment Of Assets</t>
  </si>
  <si>
    <t>RMMAA</t>
  </si>
  <si>
    <t>RMMAAA</t>
  </si>
  <si>
    <t>RMMAAAA</t>
  </si>
  <si>
    <t>MA01</t>
  </si>
  <si>
    <t>Impairment Of Assets</t>
  </si>
  <si>
    <t>MA02</t>
  </si>
  <si>
    <t>Downward Revaluation Of Assets</t>
  </si>
  <si>
    <t>RMMB</t>
  </si>
  <si>
    <t>Depreciation</t>
  </si>
  <si>
    <t>RMMBA</t>
  </si>
  <si>
    <t>RMMBAA</t>
  </si>
  <si>
    <t>RMMBAAA</t>
  </si>
  <si>
    <t>MB01</t>
  </si>
  <si>
    <t>Depreciation Charge To Ies</t>
  </si>
  <si>
    <t>MB02</t>
  </si>
  <si>
    <t>Depreciation Charge Other</t>
  </si>
  <si>
    <t>MB03</t>
  </si>
  <si>
    <t>Depreciation Charge Vehicles</t>
  </si>
  <si>
    <t>RMMC</t>
  </si>
  <si>
    <t>Amor Of Int Fixed Assets</t>
  </si>
  <si>
    <t>RMMCA</t>
  </si>
  <si>
    <t>RMMCAA</t>
  </si>
  <si>
    <t>RMMCAAA</t>
  </si>
  <si>
    <t>MC01</t>
  </si>
  <si>
    <t>Amortisation Intangible Assets</t>
  </si>
  <si>
    <t>RMN</t>
  </si>
  <si>
    <t>Collection Fund I&amp;E</t>
  </si>
  <si>
    <t>RMNA</t>
  </si>
  <si>
    <t>RMNAA</t>
  </si>
  <si>
    <t>Nndr Deficit</t>
  </si>
  <si>
    <t>RMNAAA</t>
  </si>
  <si>
    <t>RMNAAAA</t>
  </si>
  <si>
    <t>NA01</t>
  </si>
  <si>
    <t>Business Rates Deficit</t>
  </si>
  <si>
    <t>RMNB</t>
  </si>
  <si>
    <t>RMNBA</t>
  </si>
  <si>
    <t>Ctax Deficit</t>
  </si>
  <si>
    <t>RMNBAA</t>
  </si>
  <si>
    <t>RMNBAAA</t>
  </si>
  <si>
    <t>NB01</t>
  </si>
  <si>
    <t>Council Tax Deficit</t>
  </si>
  <si>
    <t>INC</t>
  </si>
  <si>
    <t>Income</t>
  </si>
  <si>
    <t>RMP</t>
  </si>
  <si>
    <t>Revenue Income</t>
  </si>
  <si>
    <t>RMPA</t>
  </si>
  <si>
    <t>Admin Fee For Cil</t>
  </si>
  <si>
    <t>RMPAA</t>
  </si>
  <si>
    <t>RMPAAA</t>
  </si>
  <si>
    <t>RMPAAAA</t>
  </si>
  <si>
    <t>PA01</t>
  </si>
  <si>
    <t>Admin Charge (5%) For Cil</t>
  </si>
  <si>
    <t>RMPB</t>
  </si>
  <si>
    <t>RMPBA</t>
  </si>
  <si>
    <t>RMPBAA</t>
  </si>
  <si>
    <t>RMPBAAA</t>
  </si>
  <si>
    <t>PB01</t>
  </si>
  <si>
    <t>PB02</t>
  </si>
  <si>
    <t>RMPC</t>
  </si>
  <si>
    <t>Customer And Client Receipts</t>
  </si>
  <si>
    <t>RMPCA</t>
  </si>
  <si>
    <t>Fees &amp; Charges</t>
  </si>
  <si>
    <t>RMPCAA</t>
  </si>
  <si>
    <t>Catering Commissions</t>
  </si>
  <si>
    <t>RMPCAAA</t>
  </si>
  <si>
    <t>PC60</t>
  </si>
  <si>
    <t>RMPCAB</t>
  </si>
  <si>
    <t>Electric Feed In Tariff</t>
  </si>
  <si>
    <t>RMPCABA</t>
  </si>
  <si>
    <t>PC24</t>
  </si>
  <si>
    <t>RMPCAC</t>
  </si>
  <si>
    <t>Finance &amp; Property</t>
  </si>
  <si>
    <t>RMPCACA</t>
  </si>
  <si>
    <t>Excess Charges Parking-Debtors</t>
  </si>
  <si>
    <t>PC50</t>
  </si>
  <si>
    <t>RMPCACB</t>
  </si>
  <si>
    <t>Staff Parking Permits</t>
  </si>
  <si>
    <t>PC83</t>
  </si>
  <si>
    <t>RMPCAD</t>
  </si>
  <si>
    <t>RMPCADA</t>
  </si>
  <si>
    <t>Non Statutory Neighbourhoods</t>
  </si>
  <si>
    <t>PC07</t>
  </si>
  <si>
    <t>Neighbourhood Planning Advice</t>
  </si>
  <si>
    <t>PC09</t>
  </si>
  <si>
    <t>Bulky Item Collections - Nwg</t>
  </si>
  <si>
    <t>PC10</t>
  </si>
  <si>
    <t>Bulky White Goods Collections</t>
  </si>
  <si>
    <t>PC11</t>
  </si>
  <si>
    <t>General Sales</t>
  </si>
  <si>
    <t>PC12</t>
  </si>
  <si>
    <t>Refuse Sack Sales</t>
  </si>
  <si>
    <t>PC13</t>
  </si>
  <si>
    <t>Asbestos Collections</t>
  </si>
  <si>
    <t>RMPCADB</t>
  </si>
  <si>
    <t>Blue Recycling Bin Sales</t>
  </si>
  <si>
    <t>PC25</t>
  </si>
  <si>
    <t>RMPCADC</t>
  </si>
  <si>
    <t>Asbestos Ncc Disposal Charge</t>
  </si>
  <si>
    <t>PC26</t>
  </si>
  <si>
    <t>RMPCADD</t>
  </si>
  <si>
    <t>Litter Bin Sales</t>
  </si>
  <si>
    <t>PC28</t>
  </si>
  <si>
    <t>RMPCADE</t>
  </si>
  <si>
    <t>PC31</t>
  </si>
  <si>
    <t>RMPCADF</t>
  </si>
  <si>
    <t>Contaminated Land</t>
  </si>
  <si>
    <t>PC32</t>
  </si>
  <si>
    <t>RMPCADG</t>
  </si>
  <si>
    <t>Environmental Permits</t>
  </si>
  <si>
    <t>PC33</t>
  </si>
  <si>
    <t>RMPCADH</t>
  </si>
  <si>
    <t>PC34</t>
  </si>
  <si>
    <t>RMPCADI</t>
  </si>
  <si>
    <t>1100 Charities&amp;Exempt, Waste</t>
  </si>
  <si>
    <t>PC35</t>
  </si>
  <si>
    <t>1100 Charities &amp; Exempt, Waste</t>
  </si>
  <si>
    <t>RMPCADJ</t>
  </si>
  <si>
    <t>360 Charities&amp;Exempt, Waste</t>
  </si>
  <si>
    <t>PC36</t>
  </si>
  <si>
    <t>360 Charities &amp; Exempt, Waste</t>
  </si>
  <si>
    <t>RMPCADK</t>
  </si>
  <si>
    <t>240 Charities&amp;Exempt, Waste</t>
  </si>
  <si>
    <t>PC37</t>
  </si>
  <si>
    <t>240 Charities &amp; Exempt, Waste</t>
  </si>
  <si>
    <t>RMPCADL</t>
  </si>
  <si>
    <t>1100 Nursing Homes, Waste</t>
  </si>
  <si>
    <t>PC38</t>
  </si>
  <si>
    <t>RMPCADM</t>
  </si>
  <si>
    <t>360 Nursing Homes, Waste</t>
  </si>
  <si>
    <t>PC39</t>
  </si>
  <si>
    <t>RMPCADN</t>
  </si>
  <si>
    <t>240 Nursing Home, Waste</t>
  </si>
  <si>
    <t>PC40</t>
  </si>
  <si>
    <t>RMPCADO</t>
  </si>
  <si>
    <t>1100 Schools, Waste</t>
  </si>
  <si>
    <t>PC41</t>
  </si>
  <si>
    <t>RMPCADP</t>
  </si>
  <si>
    <t>360 Schools, Waste</t>
  </si>
  <si>
    <t>PC42</t>
  </si>
  <si>
    <t>RMPCADQ</t>
  </si>
  <si>
    <t>240 Schools, Waste</t>
  </si>
  <si>
    <t>PC43</t>
  </si>
  <si>
    <t>RMPCADR</t>
  </si>
  <si>
    <t>1100 Trade, Waste</t>
  </si>
  <si>
    <t>PC44</t>
  </si>
  <si>
    <t>RMPCADS</t>
  </si>
  <si>
    <t>360 Trade, Waste</t>
  </si>
  <si>
    <t>PC45</t>
  </si>
  <si>
    <t>RMPCADT</t>
  </si>
  <si>
    <t>240 Trade, Waste</t>
  </si>
  <si>
    <t>PC46</t>
  </si>
  <si>
    <t>RMPCADU</t>
  </si>
  <si>
    <t>Art Gallery Sales</t>
  </si>
  <si>
    <t>PC48</t>
  </si>
  <si>
    <t>RMPCADV</t>
  </si>
  <si>
    <t>Tr Waste Admin Default Charge</t>
  </si>
  <si>
    <t>PC49</t>
  </si>
  <si>
    <t>Trade Waste Admin Default Chg</t>
  </si>
  <si>
    <t>RMPCAE</t>
  </si>
  <si>
    <t>On Street Parking Disp</t>
  </si>
  <si>
    <t>RMPCAEA</t>
  </si>
  <si>
    <t>On Street Parking Dispensation</t>
  </si>
  <si>
    <t>PC56</t>
  </si>
  <si>
    <t>RMPCAF</t>
  </si>
  <si>
    <t>Pre Application Checking Fee</t>
  </si>
  <si>
    <t>RMPCAFA</t>
  </si>
  <si>
    <t>PC19</t>
  </si>
  <si>
    <t>RMPCAG</t>
  </si>
  <si>
    <t>Recovery Of Court Costs</t>
  </si>
  <si>
    <t>RMPCAGA</t>
  </si>
  <si>
    <t>PC29</t>
  </si>
  <si>
    <t>RMPCAH</t>
  </si>
  <si>
    <t>RMPCAHA</t>
  </si>
  <si>
    <t>Statutory Regen</t>
  </si>
  <si>
    <t>PC03</t>
  </si>
  <si>
    <t>Planning Minor Income</t>
  </si>
  <si>
    <t>PC04</t>
  </si>
  <si>
    <t>Planning Major Income</t>
  </si>
  <si>
    <t>PC81</t>
  </si>
  <si>
    <t>Planning Income - Minor</t>
  </si>
  <si>
    <t>RMPCAHB</t>
  </si>
  <si>
    <t>Non Statutory Regen</t>
  </si>
  <si>
    <t>PC05</t>
  </si>
  <si>
    <t>Conservation Advice</t>
  </si>
  <si>
    <t>PC06</t>
  </si>
  <si>
    <t>Pre Application Advice</t>
  </si>
  <si>
    <t>PC08</t>
  </si>
  <si>
    <t>Christmas Market Income</t>
  </si>
  <si>
    <t>PC58</t>
  </si>
  <si>
    <t>Market Stalls Rental Income</t>
  </si>
  <si>
    <t>PC59</t>
  </si>
  <si>
    <t>Promotional Stands</t>
  </si>
  <si>
    <t>PC78</t>
  </si>
  <si>
    <t>Commission From Museum</t>
  </si>
  <si>
    <t>PC79</t>
  </si>
  <si>
    <t>Commission From Theatre</t>
  </si>
  <si>
    <t>RMPCAHC</t>
  </si>
  <si>
    <t>Conference Room Hire</t>
  </si>
  <si>
    <t>PC51</t>
  </si>
  <si>
    <t>RMPCAI</t>
  </si>
  <si>
    <t>Retford Craft Market Income</t>
  </si>
  <si>
    <t>RMPCAIA</t>
  </si>
  <si>
    <t>PC55</t>
  </si>
  <si>
    <t>RMPCAJ</t>
  </si>
  <si>
    <t>Scrap Sales</t>
  </si>
  <si>
    <t>RMPCAJA</t>
  </si>
  <si>
    <t>PC22</t>
  </si>
  <si>
    <t>RMPCAK</t>
  </si>
  <si>
    <t>Season Tickets-Car Parking</t>
  </si>
  <si>
    <t>RMPCAKA</t>
  </si>
  <si>
    <t>PC27</t>
  </si>
  <si>
    <t>RMPCAL</t>
  </si>
  <si>
    <t>Skip Hire</t>
  </si>
  <si>
    <t>PC20</t>
  </si>
  <si>
    <t>RMPCAM</t>
  </si>
  <si>
    <t>Skip Hire Ncc Permit Cont</t>
  </si>
  <si>
    <t>PC21</t>
  </si>
  <si>
    <t>Skip Hire Ncc Permit</t>
  </si>
  <si>
    <t>RMPCAN</t>
  </si>
  <si>
    <t>Sundry Fees And Charges</t>
  </si>
  <si>
    <t>RMPCANA</t>
  </si>
  <si>
    <t>PC47</t>
  </si>
  <si>
    <t>PC82</t>
  </si>
  <si>
    <t>Commission</t>
  </si>
  <si>
    <t>RMPCAO</t>
  </si>
  <si>
    <t>Tenant Charges</t>
  </si>
  <si>
    <t>RMPCAOA</t>
  </si>
  <si>
    <t>PC02</t>
  </si>
  <si>
    <t>Write Off - Income</t>
  </si>
  <si>
    <t>PC70</t>
  </si>
  <si>
    <t>Community Centre Income</t>
  </si>
  <si>
    <t>RMPCAP</t>
  </si>
  <si>
    <t>Used Bin Sales</t>
  </si>
  <si>
    <t>RMPCAPA</t>
  </si>
  <si>
    <t>PC23</t>
  </si>
  <si>
    <t>RMPCAQ</t>
  </si>
  <si>
    <t>Wheeled Bin Sales</t>
  </si>
  <si>
    <t>RMPCAQA</t>
  </si>
  <si>
    <t>PC14</t>
  </si>
  <si>
    <t>RMPCB</t>
  </si>
  <si>
    <t>Miscellaneous</t>
  </si>
  <si>
    <t>RMPCBA</t>
  </si>
  <si>
    <t>RMPCBAA</t>
  </si>
  <si>
    <t>PC62</t>
  </si>
  <si>
    <t>Miscellaneous Income</t>
  </si>
  <si>
    <t>RMPCC</t>
  </si>
  <si>
    <t>Refreshments</t>
  </si>
  <si>
    <t>RMPCCA</t>
  </si>
  <si>
    <t>RMPCCAA</t>
  </si>
  <si>
    <t>PC52</t>
  </si>
  <si>
    <t>RMPCD</t>
  </si>
  <si>
    <t>RMPCDA</t>
  </si>
  <si>
    <t>Tenant Charges - Rental</t>
  </si>
  <si>
    <t>RMPCDAA</t>
  </si>
  <si>
    <t>PC01</t>
  </si>
  <si>
    <t>Warden Service Rebates</t>
  </si>
  <si>
    <t>PC68</t>
  </si>
  <si>
    <t>Heating And Utility Charges</t>
  </si>
  <si>
    <t>PC69</t>
  </si>
  <si>
    <t>Heating Charges Voids</t>
  </si>
  <si>
    <t>PC71</t>
  </si>
  <si>
    <t>Warden Service Voids</t>
  </si>
  <si>
    <t>PC72</t>
  </si>
  <si>
    <t>Warden Service Charges</t>
  </si>
  <si>
    <t>RMPCDB</t>
  </si>
  <si>
    <t>Dwelling Premises</t>
  </si>
  <si>
    <t>RMPCDBA</t>
  </si>
  <si>
    <t>Rent - Dwelling Premises</t>
  </si>
  <si>
    <t>PC57</t>
  </si>
  <si>
    <t>House Rents</t>
  </si>
  <si>
    <t>PC61</t>
  </si>
  <si>
    <t>Hardship Fund - Rent Reduction</t>
  </si>
  <si>
    <t>PC73</t>
  </si>
  <si>
    <t>Affordable Rent Dwelling</t>
  </si>
  <si>
    <t>PC75</t>
  </si>
  <si>
    <t>Private Managed Dwelling</t>
  </si>
  <si>
    <t>RMPCDBB</t>
  </si>
  <si>
    <t>Voids - Dwellings</t>
  </si>
  <si>
    <t>PC30</t>
  </si>
  <si>
    <t>Property - Voids</t>
  </si>
  <si>
    <t>PC74</t>
  </si>
  <si>
    <t>Affordable Rent Dwelling Voids</t>
  </si>
  <si>
    <t>RMPCDC</t>
  </si>
  <si>
    <t>Premises</t>
  </si>
  <si>
    <t>RMPCDCA</t>
  </si>
  <si>
    <t>Premises - Notts Cc</t>
  </si>
  <si>
    <t>PC53</t>
  </si>
  <si>
    <t>Ncc Rental Income</t>
  </si>
  <si>
    <t>RMPCDCB</t>
  </si>
  <si>
    <t>PC80</t>
  </si>
  <si>
    <t>Premises Rents</t>
  </si>
  <si>
    <t>RMPCDD</t>
  </si>
  <si>
    <t>Non Dwelling</t>
  </si>
  <si>
    <t>RMPCDDA</t>
  </si>
  <si>
    <t>Rent - Non Dwelling</t>
  </si>
  <si>
    <t>PC63</t>
  </si>
  <si>
    <t>Hra Garage Site Rents</t>
  </si>
  <si>
    <t>PC65</t>
  </si>
  <si>
    <t>Shop Rents</t>
  </si>
  <si>
    <t>PC66</t>
  </si>
  <si>
    <t>Land Rents</t>
  </si>
  <si>
    <t>PC67</t>
  </si>
  <si>
    <t>Other Rents</t>
  </si>
  <si>
    <t>PC76</t>
  </si>
  <si>
    <t>Hra Garage Plot Rents</t>
  </si>
  <si>
    <t>PC77</t>
  </si>
  <si>
    <t>Hra Garage Plot Voids</t>
  </si>
  <si>
    <t>RMPCDDB</t>
  </si>
  <si>
    <t>Voids - Non Dwellings</t>
  </si>
  <si>
    <t>PC64</t>
  </si>
  <si>
    <t>Hra Garage Site Voids</t>
  </si>
  <si>
    <t>RMPCE</t>
  </si>
  <si>
    <t>Sales Material Data Surp Prods</t>
  </si>
  <si>
    <t>RMPCEA</t>
  </si>
  <si>
    <t>RMPCEAA</t>
  </si>
  <si>
    <t>Product Sales Excl A1</t>
  </si>
  <si>
    <t>PC16</t>
  </si>
  <si>
    <t>Telephone Recoveries</t>
  </si>
  <si>
    <t>PC18</t>
  </si>
  <si>
    <t>Recovered Amounts</t>
  </si>
  <si>
    <t>RMPCEAB</t>
  </si>
  <si>
    <t>Income From A1 - Non Sla</t>
  </si>
  <si>
    <t>PC17</t>
  </si>
  <si>
    <t>RMPCF</t>
  </si>
  <si>
    <t>Sla</t>
  </si>
  <si>
    <t>RMPCFA</t>
  </si>
  <si>
    <t>Sla Income - A1</t>
  </si>
  <si>
    <t>RMPCFAA</t>
  </si>
  <si>
    <t>PC15</t>
  </si>
  <si>
    <t>RMPCG</t>
  </si>
  <si>
    <t>Under Over Banking</t>
  </si>
  <si>
    <t>RMPCGA</t>
  </si>
  <si>
    <t>RMPCGAA</t>
  </si>
  <si>
    <t>PC54</t>
  </si>
  <si>
    <t>Over Under Banking</t>
  </si>
  <si>
    <t>RMPF</t>
  </si>
  <si>
    <t>Government Grants</t>
  </si>
  <si>
    <t>RMPFA</t>
  </si>
  <si>
    <t>Formula Grant</t>
  </si>
  <si>
    <t>RMPFAA</t>
  </si>
  <si>
    <t>Clg - Formula Grant</t>
  </si>
  <si>
    <t>RMPFAAA</t>
  </si>
  <si>
    <t>PF23</t>
  </si>
  <si>
    <t>Rsg</t>
  </si>
  <si>
    <t>RMPFB</t>
  </si>
  <si>
    <t>Special</t>
  </si>
  <si>
    <t>RMPFBA</t>
  </si>
  <si>
    <t>Government Grants - Special</t>
  </si>
  <si>
    <t>RMPFBAA</t>
  </si>
  <si>
    <t>PF02</t>
  </si>
  <si>
    <t>Government Grants-Non Specific</t>
  </si>
  <si>
    <t>RMPFBB</t>
  </si>
  <si>
    <t>Dwp - Special</t>
  </si>
  <si>
    <t>RMPFBBA</t>
  </si>
  <si>
    <t>PF09</t>
  </si>
  <si>
    <t>PF10</t>
  </si>
  <si>
    <t>Dwp Housing Ben. Ns - Atlas</t>
  </si>
  <si>
    <t>PF15</t>
  </si>
  <si>
    <t>Mandatory Rent Allow.: Subsidy</t>
  </si>
  <si>
    <t>PF16</t>
  </si>
  <si>
    <t>Mand. Rent Rbt Outside Hra:Sub</t>
  </si>
  <si>
    <t>PF22</t>
  </si>
  <si>
    <t>Rent Rebates - Hra Tenants:Sub</t>
  </si>
  <si>
    <t>RMPFBC</t>
  </si>
  <si>
    <t>Defra - Special</t>
  </si>
  <si>
    <t>RMPFBCA</t>
  </si>
  <si>
    <t>PF14</t>
  </si>
  <si>
    <t>RMPFBD</t>
  </si>
  <si>
    <t>Erdf - Special</t>
  </si>
  <si>
    <t>RMPFBDA</t>
  </si>
  <si>
    <t>PF28</t>
  </si>
  <si>
    <t>PF29</t>
  </si>
  <si>
    <t>Music Industry Enterprise Proj</t>
  </si>
  <si>
    <t>RMPFC</t>
  </si>
  <si>
    <t>Specific</t>
  </si>
  <si>
    <t>RMPFCA</t>
  </si>
  <si>
    <t>Government Grants - Specific</t>
  </si>
  <si>
    <t>RMPFCAA</t>
  </si>
  <si>
    <t>PF01</t>
  </si>
  <si>
    <t>RMPFCB</t>
  </si>
  <si>
    <t>Clg - Specific</t>
  </si>
  <si>
    <t>RMPFCBA</t>
  </si>
  <si>
    <t>PF03</t>
  </si>
  <si>
    <t>Council Tax Freeze</t>
  </si>
  <si>
    <t>PF04</t>
  </si>
  <si>
    <t>PF05</t>
  </si>
  <si>
    <t>Council Tax Benefits Subsidy</t>
  </si>
  <si>
    <t>PF06</t>
  </si>
  <si>
    <t>PF07</t>
  </si>
  <si>
    <t>Ctax Support - New Burdens</t>
  </si>
  <si>
    <t>PF11</t>
  </si>
  <si>
    <t>Efficiency Support Serv.-Spars</t>
  </si>
  <si>
    <t>PF18</t>
  </si>
  <si>
    <t>Neighbourhood Planning</t>
  </si>
  <si>
    <t>PF19</t>
  </si>
  <si>
    <t>New Home Bonus</t>
  </si>
  <si>
    <t>PF20</t>
  </si>
  <si>
    <t>New Homes Bonus Adjustment</t>
  </si>
  <si>
    <t>PF25</t>
  </si>
  <si>
    <t>Small Business Rates Relief</t>
  </si>
  <si>
    <t>RMPFCC</t>
  </si>
  <si>
    <t>Dwp - Specific</t>
  </si>
  <si>
    <t>RMPFCCA</t>
  </si>
  <si>
    <t>PF08</t>
  </si>
  <si>
    <t>Data Sharing Programme It Cost</t>
  </si>
  <si>
    <t>PF12</t>
  </si>
  <si>
    <t>Housing &amp; Ctax Benefit Subsidy</t>
  </si>
  <si>
    <t>PF26</t>
  </si>
  <si>
    <t>Transitional Hb Reforms</t>
  </si>
  <si>
    <t>PF27</t>
  </si>
  <si>
    <t>Welfare Reform Changes Grant</t>
  </si>
  <si>
    <t>RMPFCD</t>
  </si>
  <si>
    <t>Cabinet Office - Specific</t>
  </si>
  <si>
    <t>RMPFCDA</t>
  </si>
  <si>
    <t>PF13</t>
  </si>
  <si>
    <t>Ier -Individual Electoral Reg.</t>
  </si>
  <si>
    <t>RMPFCE</t>
  </si>
  <si>
    <t>Home Office - Specific</t>
  </si>
  <si>
    <t>RMPFCEA</t>
  </si>
  <si>
    <t>PF21</t>
  </si>
  <si>
    <t>Positive Futures Home Office</t>
  </si>
  <si>
    <t>RMPH</t>
  </si>
  <si>
    <t>Income Recharges</t>
  </si>
  <si>
    <t>RMPHA</t>
  </si>
  <si>
    <t>Direct Services</t>
  </si>
  <si>
    <t>RMPHAA</t>
  </si>
  <si>
    <t>Direct Service</t>
  </si>
  <si>
    <t>RMPHAAA</t>
  </si>
  <si>
    <t>PH01</t>
  </si>
  <si>
    <t>Internal Charges</t>
  </si>
  <si>
    <t>RMPHB</t>
  </si>
  <si>
    <t>Central Support Services</t>
  </si>
  <si>
    <t>RMPHBA</t>
  </si>
  <si>
    <t>RMPHBAA</t>
  </si>
  <si>
    <t>PH02</t>
  </si>
  <si>
    <t>Admin Recharge-Central Support</t>
  </si>
  <si>
    <t>RMPHC</t>
  </si>
  <si>
    <t>RMPHCA</t>
  </si>
  <si>
    <t>RMPHCAA</t>
  </si>
  <si>
    <t>PH03</t>
  </si>
  <si>
    <t>Gf Recharge To Hra</t>
  </si>
  <si>
    <t>RMPHD</t>
  </si>
  <si>
    <t>Trading Account - Recharge</t>
  </si>
  <si>
    <t>RMPHDA</t>
  </si>
  <si>
    <t>RMPHDAA</t>
  </si>
  <si>
    <t>PH04</t>
  </si>
  <si>
    <t>Internal Trading Account</t>
  </si>
  <si>
    <t>RMPHE</t>
  </si>
  <si>
    <t>Management Recharge</t>
  </si>
  <si>
    <t>RMPHEA</t>
  </si>
  <si>
    <t>RMPHEAA</t>
  </si>
  <si>
    <t>PH05</t>
  </si>
  <si>
    <t>Management Recharge Income</t>
  </si>
  <si>
    <t>RMPI</t>
  </si>
  <si>
    <t>Income Refund</t>
  </si>
  <si>
    <t>RMPIA</t>
  </si>
  <si>
    <t>RMPIAA</t>
  </si>
  <si>
    <t>RMPIAAA</t>
  </si>
  <si>
    <t>PI01</t>
  </si>
  <si>
    <t>Refunds (Income)</t>
  </si>
  <si>
    <t>RMPJ</t>
  </si>
  <si>
    <t>Interest</t>
  </si>
  <si>
    <t>RMPJA</t>
  </si>
  <si>
    <t>External Interest Receivable</t>
  </si>
  <si>
    <t>RMPJAA</t>
  </si>
  <si>
    <t>RMPJAAA</t>
  </si>
  <si>
    <t>PJ01</t>
  </si>
  <si>
    <t>PJ03</t>
  </si>
  <si>
    <t>Fleming Interest On Vat</t>
  </si>
  <si>
    <t>RMPJB</t>
  </si>
  <si>
    <t>Other Interest Recieveable</t>
  </si>
  <si>
    <t>RMPJBA</t>
  </si>
  <si>
    <t>RMPJBAA</t>
  </si>
  <si>
    <t>PJ02</t>
  </si>
  <si>
    <t>Fin Instruments Adj. Eir Imp</t>
  </si>
  <si>
    <t>RMPJC</t>
  </si>
  <si>
    <t>Internal Interest Receivable</t>
  </si>
  <si>
    <t>RMPJCA</t>
  </si>
  <si>
    <t>RMPJCAA</t>
  </si>
  <si>
    <t>PJ04</t>
  </si>
  <si>
    <t>RMPK</t>
  </si>
  <si>
    <t>Other Grants/Reimburse/Conts</t>
  </si>
  <si>
    <t>RMPKA</t>
  </si>
  <si>
    <t>Reimbursement</t>
  </si>
  <si>
    <t>RMPKAA</t>
  </si>
  <si>
    <t>Other Reimbursement</t>
  </si>
  <si>
    <t>RMPKAAA</t>
  </si>
  <si>
    <t>Repayment Of Df Grant</t>
  </si>
  <si>
    <t>PK01</t>
  </si>
  <si>
    <t>RMPKAAB</t>
  </si>
  <si>
    <t>Recovery Of Water Charges</t>
  </si>
  <si>
    <t>PK03</t>
  </si>
  <si>
    <t>RMPKAAC</t>
  </si>
  <si>
    <t>Landlord Repay Tenancy Bonds</t>
  </si>
  <si>
    <t>PK07</t>
  </si>
  <si>
    <t>Landlord Refund Tenancy Bond</t>
  </si>
  <si>
    <t>RMPKAAD</t>
  </si>
  <si>
    <t>Reco Arch/Surveyor Fees From D</t>
  </si>
  <si>
    <t>PK09</t>
  </si>
  <si>
    <t>Recover Architect/Surveyor Fee</t>
  </si>
  <si>
    <t>RMPKAAE</t>
  </si>
  <si>
    <t>Recov Of Admin Fees For Adapts</t>
  </si>
  <si>
    <t>PK10</t>
  </si>
  <si>
    <t>Recover Admin Fee Adaptations</t>
  </si>
  <si>
    <t>RMPKAAF</t>
  </si>
  <si>
    <t>Recov Dfg Search &amp; Notice Fees</t>
  </si>
  <si>
    <t>PK11</t>
  </si>
  <si>
    <t>Recover Dfg Search/Notice Fees</t>
  </si>
  <si>
    <t>RMPKAAG</t>
  </si>
  <si>
    <t>Insurance Recharge Recovery</t>
  </si>
  <si>
    <t>PK12</t>
  </si>
  <si>
    <t>RMPKAAH</t>
  </si>
  <si>
    <t>Hmrc Vat Refund (Vd)</t>
  </si>
  <si>
    <t>PK17</t>
  </si>
  <si>
    <t>RMPKAAI</t>
  </si>
  <si>
    <t>Admin Services</t>
  </si>
  <si>
    <t>PK18</t>
  </si>
  <si>
    <t>RMPKAAJ</t>
  </si>
  <si>
    <t>Consumables</t>
  </si>
  <si>
    <t>PK19</t>
  </si>
  <si>
    <t>RMPKAAK</t>
  </si>
  <si>
    <t>Reimbursement -Notts Cc</t>
  </si>
  <si>
    <t>PK21</t>
  </si>
  <si>
    <t>Business Rates Safety Net</t>
  </si>
  <si>
    <t>PK32</t>
  </si>
  <si>
    <t>Recycling Credits</t>
  </si>
  <si>
    <t>RMPKAAL</t>
  </si>
  <si>
    <t>Hra Transfers</t>
  </si>
  <si>
    <t>PK26</t>
  </si>
  <si>
    <t>RMPKAB</t>
  </si>
  <si>
    <t>Refunds On Sla Income</t>
  </si>
  <si>
    <t>RMPKABA</t>
  </si>
  <si>
    <t>A1 Housing - Refunds On Sla</t>
  </si>
  <si>
    <t>PK05</t>
  </si>
  <si>
    <t>RMPKAC</t>
  </si>
  <si>
    <t>Shared Service</t>
  </si>
  <si>
    <t>RMPKACA</t>
  </si>
  <si>
    <t>A1 - Shared Service Income</t>
  </si>
  <si>
    <t>PK06</t>
  </si>
  <si>
    <t>RMPKACB</t>
  </si>
  <si>
    <t>Shared Service Income-  Non A1</t>
  </si>
  <si>
    <t>PK08</t>
  </si>
  <si>
    <t>Shared Service -Non A1 Housing</t>
  </si>
  <si>
    <t>RMPKAD</t>
  </si>
  <si>
    <t>RMPKADA</t>
  </si>
  <si>
    <t>Sla Income - Other Local Auth</t>
  </si>
  <si>
    <t>PK04</t>
  </si>
  <si>
    <t>Sla Income - Other Authorities</t>
  </si>
  <si>
    <t>RMPKB</t>
  </si>
  <si>
    <t>Inc Recvf For A Joint Project</t>
  </si>
  <si>
    <t>RMPKBA</t>
  </si>
  <si>
    <t>Non Shared Service</t>
  </si>
  <si>
    <t>RMPKBAA</t>
  </si>
  <si>
    <t>PK13</t>
  </si>
  <si>
    <t>Other Authorities - Nss</t>
  </si>
  <si>
    <t>RMPKBB</t>
  </si>
  <si>
    <t>New Street Car Park Man Fee</t>
  </si>
  <si>
    <t>RMPKBBA</t>
  </si>
  <si>
    <t>New Street Car Park Manage Fee</t>
  </si>
  <si>
    <t>PK14</t>
  </si>
  <si>
    <t>New Street Management Fee</t>
  </si>
  <si>
    <t>RMPKBC</t>
  </si>
  <si>
    <t>Non Sla</t>
  </si>
  <si>
    <t>RMPKBCA</t>
  </si>
  <si>
    <t>Inc Other Authorities- Non Sla</t>
  </si>
  <si>
    <t>PK20</t>
  </si>
  <si>
    <t>Other Authorities - Non Sla</t>
  </si>
  <si>
    <t>RMPKC</t>
  </si>
  <si>
    <t>RMPKCA</t>
  </si>
  <si>
    <t>Other Contributions</t>
  </si>
  <si>
    <t>RMPKCAA</t>
  </si>
  <si>
    <t>External Contributions</t>
  </si>
  <si>
    <t>PK15</t>
  </si>
  <si>
    <t>PK27</t>
  </si>
  <si>
    <t>Hra Capital Contributions</t>
  </si>
  <si>
    <t>PK39</t>
  </si>
  <si>
    <t>Contributions - Non Government</t>
  </si>
  <si>
    <t>RMPKCAB</t>
  </si>
  <si>
    <t>Developers Contributions</t>
  </si>
  <si>
    <t>PK16</t>
  </si>
  <si>
    <t>RMPKCAD</t>
  </si>
  <si>
    <t>Capital Academy School Conts</t>
  </si>
  <si>
    <t>PK28</t>
  </si>
  <si>
    <t>Academy School Contributions</t>
  </si>
  <si>
    <t>RMPKCAE</t>
  </si>
  <si>
    <t>Contribution - Notts Cc</t>
  </si>
  <si>
    <t>PK37</t>
  </si>
  <si>
    <t>Housing Choices</t>
  </si>
  <si>
    <t>RMPKCB</t>
  </si>
  <si>
    <t>Trading Account - External</t>
  </si>
  <si>
    <t>RMPKCBA</t>
  </si>
  <si>
    <t>PK36</t>
  </si>
  <si>
    <t>External Trading Account</t>
  </si>
  <si>
    <t>RMPKD</t>
  </si>
  <si>
    <t>RMPKDA</t>
  </si>
  <si>
    <t>RMPKDAA</t>
  </si>
  <si>
    <t>PK29</t>
  </si>
  <si>
    <t>RMPKE</t>
  </si>
  <si>
    <t>Grant/Contribution</t>
  </si>
  <si>
    <t>RMPKEA</t>
  </si>
  <si>
    <t>RMPKEAA</t>
  </si>
  <si>
    <t>PK24</t>
  </si>
  <si>
    <t>Grants/Contrib. Other Auth.</t>
  </si>
  <si>
    <t>PK25</t>
  </si>
  <si>
    <t>Grants/Contributions From  Ncc</t>
  </si>
  <si>
    <t>RMPKF</t>
  </si>
  <si>
    <t>RMPKFA</t>
  </si>
  <si>
    <t>RMPKFAA</t>
  </si>
  <si>
    <t>National Lottery</t>
  </si>
  <si>
    <t>PK22</t>
  </si>
  <si>
    <t>Lottery Grants</t>
  </si>
  <si>
    <t>RMPKFAB</t>
  </si>
  <si>
    <t>Other Grants</t>
  </si>
  <si>
    <t>PK23</t>
  </si>
  <si>
    <t>Other External Grants</t>
  </si>
  <si>
    <t>RMPKG</t>
  </si>
  <si>
    <t>Allowable Under Regs</t>
  </si>
  <si>
    <t>RMPKGA</t>
  </si>
  <si>
    <t>Cf Cost Of Collection</t>
  </si>
  <si>
    <t>RMPKGAA</t>
  </si>
  <si>
    <t>PF17</t>
  </si>
  <si>
    <t>Ndr Cost Of Collection</t>
  </si>
  <si>
    <t>RMPKH</t>
  </si>
  <si>
    <t>RMPKHA</t>
  </si>
  <si>
    <t>Other Sla Income</t>
  </si>
  <si>
    <t>RMPKHAA</t>
  </si>
  <si>
    <t>PK02</t>
  </si>
  <si>
    <t>Sla Income - Other</t>
  </si>
  <si>
    <t>RMPKI</t>
  </si>
  <si>
    <t>Land &amp; Property Based Charge</t>
  </si>
  <si>
    <t>RMPKIA</t>
  </si>
  <si>
    <t>RMPKIAA</t>
  </si>
  <si>
    <t>PK33</t>
  </si>
  <si>
    <t>S106 Income</t>
  </si>
  <si>
    <t>RMPKJ</t>
  </si>
  <si>
    <t>Other Local Authority Grants</t>
  </si>
  <si>
    <t>RMPKJA</t>
  </si>
  <si>
    <t>Notts Cc</t>
  </si>
  <si>
    <t>RMPKJAA</t>
  </si>
  <si>
    <t>PK34</t>
  </si>
  <si>
    <t>Supporting People</t>
  </si>
  <si>
    <t>PK35</t>
  </si>
  <si>
    <t>Winter Warmth</t>
  </si>
  <si>
    <t>RMPKK</t>
  </si>
  <si>
    <t>RMPKKA</t>
  </si>
  <si>
    <t>RMPKKAA</t>
  </si>
  <si>
    <t>PK38</t>
  </si>
  <si>
    <t>RMPM</t>
  </si>
  <si>
    <t>Sales Of Products Or Materials</t>
  </si>
  <si>
    <t>RMPMA</t>
  </si>
  <si>
    <t>RMPMAA</t>
  </si>
  <si>
    <t>RMPMAAA</t>
  </si>
  <si>
    <t>PM01</t>
  </si>
  <si>
    <t>Equipment Sales</t>
  </si>
  <si>
    <t>RMPMB</t>
  </si>
  <si>
    <t>Product</t>
  </si>
  <si>
    <t>RMPMBA</t>
  </si>
  <si>
    <t>RMPMBAA</t>
  </si>
  <si>
    <t>PM02</t>
  </si>
  <si>
    <t>Staff Permits -  Car Parking</t>
  </si>
  <si>
    <t>RMPN</t>
  </si>
  <si>
    <t>Surplus</t>
  </si>
  <si>
    <t>RMPNA</t>
  </si>
  <si>
    <t>RMPNAA</t>
  </si>
  <si>
    <t>RMPNAAA</t>
  </si>
  <si>
    <t>PN01</t>
  </si>
  <si>
    <t>Surplus For Year</t>
  </si>
  <si>
    <t>RMPO</t>
  </si>
  <si>
    <t>Transfer</t>
  </si>
  <si>
    <t>RMPOA</t>
  </si>
  <si>
    <t>RMPOAA</t>
  </si>
  <si>
    <t>RMPOAAA</t>
  </si>
  <si>
    <t>PO01</t>
  </si>
  <si>
    <t>Retained Business Rates</t>
  </si>
  <si>
    <t>RMPP</t>
  </si>
  <si>
    <t>Admin Fee Council House Sales</t>
  </si>
  <si>
    <t>RMPPA</t>
  </si>
  <si>
    <t>RMPPAA</t>
  </si>
  <si>
    <t>RMPPAAA</t>
  </si>
  <si>
    <t>PA02</t>
  </si>
  <si>
    <t>RMR</t>
  </si>
  <si>
    <t>Inc Cap Fin Costs Not In Ncs</t>
  </si>
  <si>
    <t>RMRA</t>
  </si>
  <si>
    <t>Inc On Capital Gain/Loss</t>
  </si>
  <si>
    <t>RMRAA</t>
  </si>
  <si>
    <t>RMRAAA</t>
  </si>
  <si>
    <t>RMRAAAA</t>
  </si>
  <si>
    <t>RA01</t>
  </si>
  <si>
    <t>Capital Receipts / Sales</t>
  </si>
  <si>
    <t>RA02</t>
  </si>
  <si>
    <t>Sale Of Dwellings</t>
  </si>
  <si>
    <t>RA03</t>
  </si>
  <si>
    <t>Other Housing Capital Sales</t>
  </si>
  <si>
    <t>RMS</t>
  </si>
  <si>
    <t>RMSA</t>
  </si>
  <si>
    <t>Business Rates Surplus</t>
  </si>
  <si>
    <t>RMSAA</t>
  </si>
  <si>
    <t>RMSAAA</t>
  </si>
  <si>
    <t>RMSAAAA</t>
  </si>
  <si>
    <t>SA01</t>
  </si>
  <si>
    <t>RMSB</t>
  </si>
  <si>
    <t>Council Tax Surplus</t>
  </si>
  <si>
    <t>RMSBA</t>
  </si>
  <si>
    <t>RMSBAA</t>
  </si>
  <si>
    <t>RMSBAAA</t>
  </si>
  <si>
    <t>SB01</t>
  </si>
  <si>
    <t>COF</t>
  </si>
  <si>
    <t>CFU</t>
  </si>
  <si>
    <t>CU</t>
  </si>
  <si>
    <t>CUA</t>
  </si>
  <si>
    <t>Collection Fund - Debit</t>
  </si>
  <si>
    <t>CUAA</t>
  </si>
  <si>
    <t>CUAAA</t>
  </si>
  <si>
    <t>Debit - Balance B/F</t>
  </si>
  <si>
    <t>CUAAAA</t>
  </si>
  <si>
    <t>UA01</t>
  </si>
  <si>
    <t>Balance B/F (Arrears)</t>
  </si>
  <si>
    <t>CUAAB</t>
  </si>
  <si>
    <t>Debit - Benefits</t>
  </si>
  <si>
    <t>CUAABA</t>
  </si>
  <si>
    <t>UA02</t>
  </si>
  <si>
    <t>Benefit Clawback</t>
  </si>
  <si>
    <t>UA03</t>
  </si>
  <si>
    <t>Adjustment Excess Benefit</t>
  </si>
  <si>
    <t>CUAAC</t>
  </si>
  <si>
    <t>Debit - Costs</t>
  </si>
  <si>
    <t>CUAACA</t>
  </si>
  <si>
    <t>UA04</t>
  </si>
  <si>
    <t>Baliff Cost</t>
  </si>
  <si>
    <t>UA05</t>
  </si>
  <si>
    <t>Court Summons Cost</t>
  </si>
  <si>
    <t>UA06</t>
  </si>
  <si>
    <t>Authority Summons Cost</t>
  </si>
  <si>
    <t>UA07</t>
  </si>
  <si>
    <t>Cost Write Off</t>
  </si>
  <si>
    <t>CUAAD</t>
  </si>
  <si>
    <t>Debit - Liabilities</t>
  </si>
  <si>
    <t>CUAADA</t>
  </si>
  <si>
    <t>UA08</t>
  </si>
  <si>
    <t>Opening Liability (Or Debit)</t>
  </si>
  <si>
    <t>UA09</t>
  </si>
  <si>
    <t>Property (New) Added To List</t>
  </si>
  <si>
    <t>UA10</t>
  </si>
  <si>
    <t>Reopen Account</t>
  </si>
  <si>
    <t>UA11</t>
  </si>
  <si>
    <t>Band Change Increase</t>
  </si>
  <si>
    <t>UA12</t>
  </si>
  <si>
    <t>New Occ Change Of Liable Party</t>
  </si>
  <si>
    <t>UA13</t>
  </si>
  <si>
    <t>Sbr Liability Change</t>
  </si>
  <si>
    <t>CUAAE</t>
  </si>
  <si>
    <t>Debit - Miscellaneous</t>
  </si>
  <si>
    <t>CUAAEA</t>
  </si>
  <si>
    <t>UA14</t>
  </si>
  <si>
    <t>Misc Adjustment Debit</t>
  </si>
  <si>
    <t>CUAAF</t>
  </si>
  <si>
    <t>Debit - Payments</t>
  </si>
  <si>
    <t>CUAAFA</t>
  </si>
  <si>
    <t>UA15</t>
  </si>
  <si>
    <t>Transfer Receipt Out</t>
  </si>
  <si>
    <t>UA16</t>
  </si>
  <si>
    <t>Transfer R/D In</t>
  </si>
  <si>
    <t>UA17</t>
  </si>
  <si>
    <t>(Reverse) Cash</t>
  </si>
  <si>
    <t>UA18</t>
  </si>
  <si>
    <t>(Reverse) Cheque</t>
  </si>
  <si>
    <t>UA19</t>
  </si>
  <si>
    <t>(Reverse) Postal Orders</t>
  </si>
  <si>
    <t>UA20</t>
  </si>
  <si>
    <t>(Reverse) Suspense</t>
  </si>
  <si>
    <t>UA21</t>
  </si>
  <si>
    <t>(Reverse) Transfer To</t>
  </si>
  <si>
    <t>UA22</t>
  </si>
  <si>
    <t>(Reverse) Bank Payments</t>
  </si>
  <si>
    <t>UA23</t>
  </si>
  <si>
    <t>(Reverse) Unpaid Dd</t>
  </si>
  <si>
    <t>UA24</t>
  </si>
  <si>
    <t>(Reverse) Dwp Payment</t>
  </si>
  <si>
    <t>UA25</t>
  </si>
  <si>
    <t>(Reverse) Dd Indemnity</t>
  </si>
  <si>
    <t>UA26</t>
  </si>
  <si>
    <t>(Reverse) Post Office/Paypoint</t>
  </si>
  <si>
    <t>UA27</t>
  </si>
  <si>
    <t>(Reverse) Internet</t>
  </si>
  <si>
    <t>UA28</t>
  </si>
  <si>
    <t>(Reverse) Telephone</t>
  </si>
  <si>
    <t>UA29</t>
  </si>
  <si>
    <t>(Reverse) Credit Card</t>
  </si>
  <si>
    <t>UA30</t>
  </si>
  <si>
    <t>(Reverse) Debit Card</t>
  </si>
  <si>
    <t>UA31</t>
  </si>
  <si>
    <t>Receipt Recall</t>
  </si>
  <si>
    <t>UA32</t>
  </si>
  <si>
    <t>(Reverse) Baliff Jacobs</t>
  </si>
  <si>
    <t>UA33</t>
  </si>
  <si>
    <t>(Reverse) Baliff Rossendales</t>
  </si>
  <si>
    <t>UA34</t>
  </si>
  <si>
    <t>Reverse Baliff Bristow &amp; Sutor</t>
  </si>
  <si>
    <t>UA35</t>
  </si>
  <si>
    <t>(Reverse) Direct Debit</t>
  </si>
  <si>
    <t>CUAAG</t>
  </si>
  <si>
    <t>Debit - Refund</t>
  </si>
  <si>
    <t>CUAAGA</t>
  </si>
  <si>
    <t>UA36</t>
  </si>
  <si>
    <t>Refund - Overpaid S/O</t>
  </si>
  <si>
    <t>UA37</t>
  </si>
  <si>
    <t>Refund - Overpayment</t>
  </si>
  <si>
    <t>UA38</t>
  </si>
  <si>
    <t>Refund - Vacation</t>
  </si>
  <si>
    <t>UA39</t>
  </si>
  <si>
    <t>Refund - Other</t>
  </si>
  <si>
    <t>UA40</t>
  </si>
  <si>
    <t>Refund</t>
  </si>
  <si>
    <t>UA41</t>
  </si>
  <si>
    <t>Vacation</t>
  </si>
  <si>
    <t>CUAAH</t>
  </si>
  <si>
    <t>Debit - Transitional Surcharge</t>
  </si>
  <si>
    <t>CUAAHA</t>
  </si>
  <si>
    <t>UA42</t>
  </si>
  <si>
    <t>Nndr Transitional Surcharge</t>
  </si>
  <si>
    <t>CUAAI</t>
  </si>
  <si>
    <t>Debit - Write Off</t>
  </si>
  <si>
    <t>CUAAIA</t>
  </si>
  <si>
    <t>UA43</t>
  </si>
  <si>
    <t>(Contra) Write Off</t>
  </si>
  <si>
    <t>UA44</t>
  </si>
  <si>
    <t>Contra Write Off-Hardship-Ctrs</t>
  </si>
  <si>
    <t>UA45</t>
  </si>
  <si>
    <t>(Contra) Write Off 99</t>
  </si>
  <si>
    <t>UA46</t>
  </si>
  <si>
    <t>Contra Write Off Exec Director</t>
  </si>
  <si>
    <t>UA47</t>
  </si>
  <si>
    <t>Contra Wr Off In Receivership</t>
  </si>
  <si>
    <t>UA48</t>
  </si>
  <si>
    <t>Contra Wr Off Uneconomic Dire</t>
  </si>
  <si>
    <t>UA49</t>
  </si>
  <si>
    <t>Contra Write Off Small Balance</t>
  </si>
  <si>
    <t>UA50</t>
  </si>
  <si>
    <t>Contra Write Off Summons Cost</t>
  </si>
  <si>
    <t>UA51</t>
  </si>
  <si>
    <t>Write On - Misc</t>
  </si>
  <si>
    <t>UA52</t>
  </si>
  <si>
    <t>Write On - Under #1 Credit</t>
  </si>
  <si>
    <t>UA53</t>
  </si>
  <si>
    <t>Write On - Hardship-Ctrs</t>
  </si>
  <si>
    <t>UA54</t>
  </si>
  <si>
    <t>Write On - Small Balance</t>
  </si>
  <si>
    <t>UA55</t>
  </si>
  <si>
    <t>Write On- Trans Phasing Correc</t>
  </si>
  <si>
    <t>UA56</t>
  </si>
  <si>
    <t>Write On</t>
  </si>
  <si>
    <t>UA57</t>
  </si>
  <si>
    <t>Write On 55</t>
  </si>
  <si>
    <t>UA58</t>
  </si>
  <si>
    <t>Write On 99</t>
  </si>
  <si>
    <t>UA59</t>
  </si>
  <si>
    <t>Write On In Liquid Committee</t>
  </si>
  <si>
    <t>UA60</t>
  </si>
  <si>
    <t>Write On Uneconomical Director</t>
  </si>
  <si>
    <t>UA61</t>
  </si>
  <si>
    <t>Write On Uneconomic Committee</t>
  </si>
  <si>
    <t>UA62</t>
  </si>
  <si>
    <t>Write On Erroneous Empty Rate</t>
  </si>
  <si>
    <t>UA63</t>
  </si>
  <si>
    <t>Write On Unclaimed Credit</t>
  </si>
  <si>
    <t>CUAAJ</t>
  </si>
  <si>
    <t>Precepts, Demands &amp; Shares</t>
  </si>
  <si>
    <t>CUAAJA</t>
  </si>
  <si>
    <t>P,D,S Local Authorities</t>
  </si>
  <si>
    <t>UC03</t>
  </si>
  <si>
    <t>Cf - Ncc Precept</t>
  </si>
  <si>
    <t>UC04</t>
  </si>
  <si>
    <t>Cf - Notts Fire Precept</t>
  </si>
  <si>
    <t>UC05</t>
  </si>
  <si>
    <t>Cf - Notts Police Precept</t>
  </si>
  <si>
    <t>UC13</t>
  </si>
  <si>
    <t>Cf - Bdc Precept</t>
  </si>
  <si>
    <t>CUAAJB</t>
  </si>
  <si>
    <t>P,D,S Cent Gov</t>
  </si>
  <si>
    <t>UC07</t>
  </si>
  <si>
    <t>Cf - Cent Government</t>
  </si>
  <si>
    <t>UC14</t>
  </si>
  <si>
    <t>Cf - Cg Trans Protection Pay</t>
  </si>
  <si>
    <t>CUAAJC</t>
  </si>
  <si>
    <t>Balance On Collection</t>
  </si>
  <si>
    <t>UC06</t>
  </si>
  <si>
    <t>CUAAK</t>
  </si>
  <si>
    <t>Declared Surplus</t>
  </si>
  <si>
    <t>CUAAKA</t>
  </si>
  <si>
    <t>Declared Surplus La</t>
  </si>
  <si>
    <t>UC08</t>
  </si>
  <si>
    <t>Cf - Ncc Declared Surp/Def</t>
  </si>
  <si>
    <t>UC09</t>
  </si>
  <si>
    <t>Cf - Fire Declared Surp/Def</t>
  </si>
  <si>
    <t>UC10</t>
  </si>
  <si>
    <t>Cf - Police Declared Surp/Def</t>
  </si>
  <si>
    <t>UC12</t>
  </si>
  <si>
    <t>Cf - Bdc Declared Surp/Def</t>
  </si>
  <si>
    <t>CUAAKB</t>
  </si>
  <si>
    <t>Declared Surplus Cent Gov</t>
  </si>
  <si>
    <t>UC11</t>
  </si>
  <si>
    <t>Cf - Cg Declared Surp/Def</t>
  </si>
  <si>
    <t>CUB</t>
  </si>
  <si>
    <t>Collection Fund - Credit</t>
  </si>
  <si>
    <t>CUBA</t>
  </si>
  <si>
    <t>CUBAA</t>
  </si>
  <si>
    <t>Credit - Balance B/F</t>
  </si>
  <si>
    <t>CUBAAA</t>
  </si>
  <si>
    <t>UA64</t>
  </si>
  <si>
    <t>Balance B/F (Credits)</t>
  </si>
  <si>
    <t>CUBAB</t>
  </si>
  <si>
    <t>Credit - Benefits</t>
  </si>
  <si>
    <t>CUBABA</t>
  </si>
  <si>
    <t>UA65</t>
  </si>
  <si>
    <t>Benefit Entitelment</t>
  </si>
  <si>
    <t>UA66</t>
  </si>
  <si>
    <t>Benefit Adjustment Credit</t>
  </si>
  <si>
    <t>UA67</t>
  </si>
  <si>
    <t>Pensioner</t>
  </si>
  <si>
    <t>UA68</t>
  </si>
  <si>
    <t>Vulnerable Disabled</t>
  </si>
  <si>
    <t>UA69</t>
  </si>
  <si>
    <t>Working Age Other</t>
  </si>
  <si>
    <t>UA70</t>
  </si>
  <si>
    <t>Working Age Working</t>
  </si>
  <si>
    <t>UA71</t>
  </si>
  <si>
    <t>Council Tax Reduction Adjust</t>
  </si>
  <si>
    <t>CUBAC</t>
  </si>
  <si>
    <t>Credit - Costs</t>
  </si>
  <si>
    <t>CUBACA</t>
  </si>
  <si>
    <t>UA91</t>
  </si>
  <si>
    <t>Baliff Cost Credit</t>
  </si>
  <si>
    <t>UA92</t>
  </si>
  <si>
    <t>Authority Lo Cost</t>
  </si>
  <si>
    <t>UA93</t>
  </si>
  <si>
    <t>Court Summons Cost Credit</t>
  </si>
  <si>
    <t>UA94</t>
  </si>
  <si>
    <t>Authority Summons Cost Credit</t>
  </si>
  <si>
    <t>UA95</t>
  </si>
  <si>
    <t>Contra Cost Write Off</t>
  </si>
  <si>
    <t>CUBAD</t>
  </si>
  <si>
    <t>Credit - Disabled Band Reduct</t>
  </si>
  <si>
    <t>CUBADA</t>
  </si>
  <si>
    <t>Credit - Disabled Band Reduc</t>
  </si>
  <si>
    <t>UA96</t>
  </si>
  <si>
    <t>Disabled Band Red/Part Occup</t>
  </si>
  <si>
    <t>CUBAE</t>
  </si>
  <si>
    <t>Credit - Discounts</t>
  </si>
  <si>
    <t>CUBAEA</t>
  </si>
  <si>
    <t>UA97</t>
  </si>
  <si>
    <t>Prescribed Class B Disc 40%</t>
  </si>
  <si>
    <t>UA98</t>
  </si>
  <si>
    <t>Discount Unoccupied</t>
  </si>
  <si>
    <t>UA99</t>
  </si>
  <si>
    <t>Empty Home Premium</t>
  </si>
  <si>
    <t>UB01</t>
  </si>
  <si>
    <t>Empty Prop Disc 5 Months 25%</t>
  </si>
  <si>
    <t>UB02</t>
  </si>
  <si>
    <t>Empty Prop Disc 1 Months 100%</t>
  </si>
  <si>
    <t>UB03</t>
  </si>
  <si>
    <t>Discount Second Home</t>
  </si>
  <si>
    <t>UB04</t>
  </si>
  <si>
    <t>Uninhabitable Prop Disc 75%</t>
  </si>
  <si>
    <t>UB05</t>
  </si>
  <si>
    <t>Discount Person In Detention</t>
  </si>
  <si>
    <t>UB06</t>
  </si>
  <si>
    <t>Discount Student Nurse</t>
  </si>
  <si>
    <t>UB07</t>
  </si>
  <si>
    <t>Discount Smi</t>
  </si>
  <si>
    <t>UB08</t>
  </si>
  <si>
    <t>Discount Apprentice</t>
  </si>
  <si>
    <t>UB09</t>
  </si>
  <si>
    <t>Discount School Leaver</t>
  </si>
  <si>
    <t>UB10</t>
  </si>
  <si>
    <t>Disc Night Shelter Resident</t>
  </si>
  <si>
    <t>UB11</t>
  </si>
  <si>
    <t>Discount Resident In Car</t>
  </si>
  <si>
    <t>UB12</t>
  </si>
  <si>
    <t>Discount Care Worker</t>
  </si>
  <si>
    <t>UB13</t>
  </si>
  <si>
    <t>Discount Student Full Time</t>
  </si>
  <si>
    <t>UB14</t>
  </si>
  <si>
    <t>Discount Quali Course Under 20</t>
  </si>
  <si>
    <t>UB15</t>
  </si>
  <si>
    <t>Discount Youth Train Trainee</t>
  </si>
  <si>
    <t>UB16</t>
  </si>
  <si>
    <t>Discount Under 18</t>
  </si>
  <si>
    <t>UB17</t>
  </si>
  <si>
    <t>Discount Single Occupancy 99</t>
  </si>
  <si>
    <t>UB18</t>
  </si>
  <si>
    <t>Dis Ct</t>
  </si>
  <si>
    <t>UB19</t>
  </si>
  <si>
    <t>Discount Single Occupancy</t>
  </si>
  <si>
    <t>CUBAF</t>
  </si>
  <si>
    <t>Credit - Discretionary Relief</t>
  </si>
  <si>
    <t>CUBAFA</t>
  </si>
  <si>
    <t>UA72</t>
  </si>
  <si>
    <t>Rural Mand Relief Post Office</t>
  </si>
  <si>
    <t>UA73</t>
  </si>
  <si>
    <t>Rural Mand Relief Village Shop</t>
  </si>
  <si>
    <t>UA74</t>
  </si>
  <si>
    <t>Rural Mand Relief Public House</t>
  </si>
  <si>
    <t>UA75</t>
  </si>
  <si>
    <t>Rur Mand Relief Petrol Station</t>
  </si>
  <si>
    <t>UA76</t>
  </si>
  <si>
    <t>Rural Mand Relief Food Shop</t>
  </si>
  <si>
    <t>UA77</t>
  </si>
  <si>
    <t>Rural Mand Relief Combination</t>
  </si>
  <si>
    <t>UA78</t>
  </si>
  <si>
    <t>Discretion Relief Post Office</t>
  </si>
  <si>
    <t>UA79</t>
  </si>
  <si>
    <t>Discretion Relief Village Shop</t>
  </si>
  <si>
    <t>UA80</t>
  </si>
  <si>
    <t>Discretion Relief Public House</t>
  </si>
  <si>
    <t>UA81</t>
  </si>
  <si>
    <t>Discretion Relief Pet Station</t>
  </si>
  <si>
    <t>UA82</t>
  </si>
  <si>
    <t>Discretionary Relief Food Shop</t>
  </si>
  <si>
    <t>UA83</t>
  </si>
  <si>
    <t>Discretion Relief Combination</t>
  </si>
  <si>
    <t>UA84</t>
  </si>
  <si>
    <t>Mandatory Casc Relief</t>
  </si>
  <si>
    <t>UA85</t>
  </si>
  <si>
    <t>Discretionary Casc Relief</t>
  </si>
  <si>
    <t>UA86</t>
  </si>
  <si>
    <t>Discretionary Rate Relief</t>
  </si>
  <si>
    <t>UA87</t>
  </si>
  <si>
    <t>Mandatory Rate Relief</t>
  </si>
  <si>
    <t>UA88</t>
  </si>
  <si>
    <t>Rural Rate Relief</t>
  </si>
  <si>
    <t>UA89</t>
  </si>
  <si>
    <t>Disc Top Up</t>
  </si>
  <si>
    <t>UA90</t>
  </si>
  <si>
    <t>Mandatory 20% Top Uo Relief</t>
  </si>
  <si>
    <t>CUBAG</t>
  </si>
  <si>
    <t>Credit - Exemptions</t>
  </si>
  <si>
    <t>CUBAGA</t>
  </si>
  <si>
    <t>UB20</t>
  </si>
  <si>
    <t>Exemption Class C</t>
  </si>
  <si>
    <t>UB21</t>
  </si>
  <si>
    <t>Property Exemption</t>
  </si>
  <si>
    <t>UB22</t>
  </si>
  <si>
    <t>Exemp Struc Repairs 12 Months</t>
  </si>
  <si>
    <t>UB23</t>
  </si>
  <si>
    <t>Exemp Struc Repairs 6 Months</t>
  </si>
  <si>
    <t>UB24</t>
  </si>
  <si>
    <t>Exemp Struc Alterations</t>
  </si>
  <si>
    <t>UB25</t>
  </si>
  <si>
    <t>Exemption Charity</t>
  </si>
  <si>
    <t>UB26</t>
  </si>
  <si>
    <t>Exemption Empty &amp; Unfurnished</t>
  </si>
  <si>
    <t>UB27</t>
  </si>
  <si>
    <t>Exemp Liable Person Detained</t>
  </si>
  <si>
    <t>UB28</t>
  </si>
  <si>
    <t>Exemption In Hosp/Resi Care</t>
  </si>
  <si>
    <t>UB29</t>
  </si>
  <si>
    <t>Exemption Awaiting Probate</t>
  </si>
  <si>
    <t>UB30</t>
  </si>
  <si>
    <t>Exemption Occup Prohibited</t>
  </si>
  <si>
    <t>UB31</t>
  </si>
  <si>
    <t>Exemption Religious Occupation</t>
  </si>
  <si>
    <t>UB32</t>
  </si>
  <si>
    <t>Exemption Receiv Personal Care</t>
  </si>
  <si>
    <t>UB33</t>
  </si>
  <si>
    <t>Exemp Provide Personal Care</t>
  </si>
  <si>
    <t>UB34</t>
  </si>
  <si>
    <t>Exemption Student</t>
  </si>
  <si>
    <t>UB35</t>
  </si>
  <si>
    <t>Exemption Mortgagee In Possess</t>
  </si>
  <si>
    <t>UB36</t>
  </si>
  <si>
    <t>Exemption Hall Of Residence</t>
  </si>
  <si>
    <t>UB37</t>
  </si>
  <si>
    <t>Exempt</t>
  </si>
  <si>
    <t>UB38</t>
  </si>
  <si>
    <t>Exemption Student Household</t>
  </si>
  <si>
    <t>UB39</t>
  </si>
  <si>
    <t>Exemption Bankrupt</t>
  </si>
  <si>
    <t>UB40</t>
  </si>
  <si>
    <t>Exemption Empty Pitch/Mooring</t>
  </si>
  <si>
    <t>UB41</t>
  </si>
  <si>
    <t>Exemption Under 18 Years</t>
  </si>
  <si>
    <t>UB42</t>
  </si>
  <si>
    <t>Exemption Difficult To Let</t>
  </si>
  <si>
    <t>UB43</t>
  </si>
  <si>
    <t>Exemption Smi</t>
  </si>
  <si>
    <t>UB44</t>
  </si>
  <si>
    <t>Exemption Granny Annex</t>
  </si>
  <si>
    <t>UB45</t>
  </si>
  <si>
    <t>Property Unoccupied &lt; 3 Months</t>
  </si>
  <si>
    <t>UB46</t>
  </si>
  <si>
    <t>Listed Buildings</t>
  </si>
  <si>
    <t>UB47</t>
  </si>
  <si>
    <t>Quali Industrial Hereditament</t>
  </si>
  <si>
    <t>UB48</t>
  </si>
  <si>
    <t>Rateable Value &lt; 18000</t>
  </si>
  <si>
    <t>UB49</t>
  </si>
  <si>
    <t>Personal Reps Of Decd Person</t>
  </si>
  <si>
    <t>UB50</t>
  </si>
  <si>
    <t>Bankruptcy Order</t>
  </si>
  <si>
    <t>UB51</t>
  </si>
  <si>
    <t>Liquidation Order</t>
  </si>
  <si>
    <t>UB52</t>
  </si>
  <si>
    <t>Rateable Vale &lt; 2600</t>
  </si>
  <si>
    <t>UB53</t>
  </si>
  <si>
    <t>Subject To Admin Order</t>
  </si>
  <si>
    <t>UB54</t>
  </si>
  <si>
    <t>Empty Property Relief</t>
  </si>
  <si>
    <t>UB55</t>
  </si>
  <si>
    <t>Empty Property Rate Charitable</t>
  </si>
  <si>
    <t>CUBAH</t>
  </si>
  <si>
    <t>Credit - Interest</t>
  </si>
  <si>
    <t>CUBAHA</t>
  </si>
  <si>
    <t>UB56</t>
  </si>
  <si>
    <t>Interest Due (Gross)</t>
  </si>
  <si>
    <t>CUBAI</t>
  </si>
  <si>
    <t>Credit - Liabilities</t>
  </si>
  <si>
    <t>CUBAIA</t>
  </si>
  <si>
    <t>UB57</t>
  </si>
  <si>
    <t>Property Removed From List</t>
  </si>
  <si>
    <t>UB58</t>
  </si>
  <si>
    <t>Band Change Decrease</t>
  </si>
  <si>
    <t>UB59</t>
  </si>
  <si>
    <t>Old Occup Change Liable Party</t>
  </si>
  <si>
    <t>CUBAJ</t>
  </si>
  <si>
    <t>Credit - Miscellaneous</t>
  </si>
  <si>
    <t>CUBAJA</t>
  </si>
  <si>
    <t>UB60</t>
  </si>
  <si>
    <t>Misc Adjustment Credit</t>
  </si>
  <si>
    <t>CUBAK</t>
  </si>
  <si>
    <t>Credit - Payments</t>
  </si>
  <si>
    <t>CUBAKA</t>
  </si>
  <si>
    <t>UB61</t>
  </si>
  <si>
    <t>Transfer Receipt In</t>
  </si>
  <si>
    <t>UB62</t>
  </si>
  <si>
    <t>Transfer R/D Out</t>
  </si>
  <si>
    <t>UB63</t>
  </si>
  <si>
    <t>Cash</t>
  </si>
  <si>
    <t>UB64</t>
  </si>
  <si>
    <t>Cheque</t>
  </si>
  <si>
    <t>UB65</t>
  </si>
  <si>
    <t>Postal Orders</t>
  </si>
  <si>
    <t>UB66</t>
  </si>
  <si>
    <t>Suspense</t>
  </si>
  <si>
    <t>UB67</t>
  </si>
  <si>
    <t>Transfer To</t>
  </si>
  <si>
    <t>UB68</t>
  </si>
  <si>
    <t>Bank Payments</t>
  </si>
  <si>
    <t>UB69</t>
  </si>
  <si>
    <t>Dwp Payment</t>
  </si>
  <si>
    <t>UB70</t>
  </si>
  <si>
    <t>Post Office/Paypoint</t>
  </si>
  <si>
    <t>UB71</t>
  </si>
  <si>
    <t>UB72</t>
  </si>
  <si>
    <t>Telephone</t>
  </si>
  <si>
    <t>UB73</t>
  </si>
  <si>
    <t>Credit Card</t>
  </si>
  <si>
    <t>UB74</t>
  </si>
  <si>
    <t>Debit Card</t>
  </si>
  <si>
    <t>UB75</t>
  </si>
  <si>
    <t>Receipt</t>
  </si>
  <si>
    <t>UB76</t>
  </si>
  <si>
    <t>Baliff Jacobs</t>
  </si>
  <si>
    <t>UB77</t>
  </si>
  <si>
    <t>Baliff Rossendales</t>
  </si>
  <si>
    <t>UB78</t>
  </si>
  <si>
    <t>Baliff Bristow &amp; Sutor</t>
  </si>
  <si>
    <t>UB79</t>
  </si>
  <si>
    <t>Direct Debit</t>
  </si>
  <si>
    <t>CUBAL</t>
  </si>
  <si>
    <t>Credit - Refund</t>
  </si>
  <si>
    <t>CUBALA</t>
  </si>
  <si>
    <t>UB80</t>
  </si>
  <si>
    <t>(Contra) Refund</t>
  </si>
  <si>
    <t>UB81</t>
  </si>
  <si>
    <t>(Contra) Refund 99</t>
  </si>
  <si>
    <t>CUBAM</t>
  </si>
  <si>
    <t>Credit - Sb Rate Relief</t>
  </si>
  <si>
    <t>CUBAMA</t>
  </si>
  <si>
    <t>UB82</t>
  </si>
  <si>
    <t>Small Business Rate Relief</t>
  </si>
  <si>
    <t>CUBAN</t>
  </si>
  <si>
    <t>Credit - Transitional  Relief</t>
  </si>
  <si>
    <t>CUBANA</t>
  </si>
  <si>
    <t>UB83</t>
  </si>
  <si>
    <t>Transitional Relief</t>
  </si>
  <si>
    <t>CUBAO</t>
  </si>
  <si>
    <t>Credit - Write Off</t>
  </si>
  <si>
    <t>CUBAOA</t>
  </si>
  <si>
    <t>UB84</t>
  </si>
  <si>
    <t>Write Off Misc</t>
  </si>
  <si>
    <t>UB85</t>
  </si>
  <si>
    <t>Wr Off Dd Reversal Not Collec</t>
  </si>
  <si>
    <t>UB86</t>
  </si>
  <si>
    <t>Write Off Bankruptcy Director</t>
  </si>
  <si>
    <t>UB87</t>
  </si>
  <si>
    <t>Write Off Bankruptcy Committee</t>
  </si>
  <si>
    <t>UB88</t>
  </si>
  <si>
    <t>Write Off Hardship Ctrs</t>
  </si>
  <si>
    <t>UB89</t>
  </si>
  <si>
    <t>Wr Off In Liquidation Director</t>
  </si>
  <si>
    <t>UB90</t>
  </si>
  <si>
    <t>Write Off Small Balance</t>
  </si>
  <si>
    <t>UB91</t>
  </si>
  <si>
    <t>Wr Off Uneconomical Director</t>
  </si>
  <si>
    <t>UB92</t>
  </si>
  <si>
    <t>Wr Off Uneconomical Committee</t>
  </si>
  <si>
    <t>UB93</t>
  </si>
  <si>
    <t>Write Off Summons Cost</t>
  </si>
  <si>
    <t>UB94</t>
  </si>
  <si>
    <t>Write Off</t>
  </si>
  <si>
    <t>UB95</t>
  </si>
  <si>
    <t>Write Off 99</t>
  </si>
  <si>
    <t>UB96</t>
  </si>
  <si>
    <t>Ctr Sec13a Write Off</t>
  </si>
  <si>
    <t>UB97</t>
  </si>
  <si>
    <t>(Contra) Write On</t>
  </si>
  <si>
    <t>UB98</t>
  </si>
  <si>
    <t>Wr Off Trans Phasing Correct</t>
  </si>
  <si>
    <t>UB99</t>
  </si>
  <si>
    <t>(Contra) Write On 99</t>
  </si>
  <si>
    <t>UC01</t>
  </si>
  <si>
    <t>Cont Wr On Uneconomic Director</t>
  </si>
  <si>
    <t>UC02</t>
  </si>
  <si>
    <t>(Contra) Trans Phasing Correc</t>
  </si>
  <si>
    <t>HOL</t>
  </si>
  <si>
    <t>HOL1</t>
  </si>
  <si>
    <t>HA06</t>
  </si>
  <si>
    <t>Planned Maintenance</t>
  </si>
  <si>
    <t>HA07</t>
  </si>
  <si>
    <t>Responsive Maintenance</t>
  </si>
  <si>
    <t>HA08</t>
  </si>
  <si>
    <t>Statutory Health &amp; Safety Mnt</t>
  </si>
  <si>
    <t>HA09</t>
  </si>
  <si>
    <t>Accommodation Maintenance</t>
  </si>
  <si>
    <t>HA10</t>
  </si>
  <si>
    <t>Repairs Income</t>
  </si>
  <si>
    <t>HAAAAB</t>
  </si>
  <si>
    <t>HA11</t>
  </si>
  <si>
    <t>Neighbourhoods - Electric</t>
  </si>
  <si>
    <t>HA12</t>
  </si>
  <si>
    <t>Corporate Services - Electric</t>
  </si>
  <si>
    <t>HA13</t>
  </si>
  <si>
    <t>Regeneration - Electric</t>
  </si>
  <si>
    <t>HA14</t>
  </si>
  <si>
    <t>Finance &amp; Property - Electric</t>
  </si>
  <si>
    <t>HA15</t>
  </si>
  <si>
    <t>Utility Income</t>
  </si>
  <si>
    <t>HA16</t>
  </si>
  <si>
    <t>Neighbourhoods - Gas</t>
  </si>
  <si>
    <t>HA17</t>
  </si>
  <si>
    <t>Corporate Services - Gas</t>
  </si>
  <si>
    <t>HA18</t>
  </si>
  <si>
    <t>Regeneration - Gas</t>
  </si>
  <si>
    <t>HA19</t>
  </si>
  <si>
    <t>Finance &amp; Property - Water</t>
  </si>
  <si>
    <t>HA20</t>
  </si>
  <si>
    <t>Leisure - Water</t>
  </si>
  <si>
    <t>HA21</t>
  </si>
  <si>
    <t>Regeneration - Water</t>
  </si>
  <si>
    <t>HA22</t>
  </si>
  <si>
    <t>Neighbourhoods - Water</t>
  </si>
  <si>
    <t>HA35</t>
  </si>
  <si>
    <t>HAAAAC</t>
  </si>
  <si>
    <t>Ict Holding Account</t>
  </si>
  <si>
    <t>HA27</t>
  </si>
  <si>
    <t>It Applications Charge</t>
  </si>
  <si>
    <t>HA28</t>
  </si>
  <si>
    <t>It Communications Charge</t>
  </si>
  <si>
    <t>HA29</t>
  </si>
  <si>
    <t>It Applications Recharge</t>
  </si>
  <si>
    <t>HA30</t>
  </si>
  <si>
    <t>It Communications Recharge</t>
  </si>
  <si>
    <t>HA36</t>
  </si>
  <si>
    <t>It Equipment Charge</t>
  </si>
  <si>
    <t>HA37</t>
  </si>
  <si>
    <t>It Equipment  A1 Invoices</t>
  </si>
  <si>
    <t>HA38</t>
  </si>
  <si>
    <t>It Equipment Recharge</t>
  </si>
  <si>
    <t>HAAAAD</t>
  </si>
  <si>
    <t>Training Holding Account</t>
  </si>
  <si>
    <t>HA01</t>
  </si>
  <si>
    <t>Training Hold Accrecharge</t>
  </si>
  <si>
    <t>HA02</t>
  </si>
  <si>
    <t>Training - Legislative</t>
  </si>
  <si>
    <t>HA03</t>
  </si>
  <si>
    <t>Training - Directorate D &amp; I</t>
  </si>
  <si>
    <t>HA04</t>
  </si>
  <si>
    <t>Training - Corporate</t>
  </si>
  <si>
    <t>HA05</t>
  </si>
  <si>
    <t>Training - Income</t>
  </si>
  <si>
    <t>HAAAAE</t>
  </si>
  <si>
    <t>HA25</t>
  </si>
  <si>
    <t>Consilium Contract Charges</t>
  </si>
  <si>
    <t>HA31</t>
  </si>
  <si>
    <t>Consilium Holding Recharge</t>
  </si>
  <si>
    <t>HAAAAF</t>
  </si>
  <si>
    <t>HA26</t>
  </si>
  <si>
    <t>Postage Holding Acc Recharge</t>
  </si>
  <si>
    <t>HA32</t>
  </si>
  <si>
    <t>Postage Income</t>
  </si>
  <si>
    <t>HA34</t>
  </si>
  <si>
    <t>HA39</t>
  </si>
  <si>
    <t>Postage</t>
  </si>
  <si>
    <t>HAAAAG</t>
  </si>
  <si>
    <t>Konica Holding Account</t>
  </si>
  <si>
    <t>HA23</t>
  </si>
  <si>
    <t>Konica Printers</t>
  </si>
  <si>
    <t>HA24</t>
  </si>
  <si>
    <t>Photocopy Charges</t>
  </si>
  <si>
    <t>HA33</t>
  </si>
  <si>
    <t>Konica Equipment</t>
  </si>
  <si>
    <t>ADJ</t>
  </si>
  <si>
    <t>Adj Btn Acc Bas &amp; Funding Bas</t>
  </si>
  <si>
    <t>Adj In Accumu Absences Acc</t>
  </si>
  <si>
    <t>Adj In Accum Absences Acc</t>
  </si>
  <si>
    <t>Accumulated Absense Mirs Entry</t>
  </si>
  <si>
    <t>YA27</t>
  </si>
  <si>
    <t>MAAB</t>
  </si>
  <si>
    <t>Adj In Capital Grant Unapp Acc</t>
  </si>
  <si>
    <t>MAABA</t>
  </si>
  <si>
    <t>MAABAA</t>
  </si>
  <si>
    <t>Cap Grant Unapp Cred To Cies</t>
  </si>
  <si>
    <t>YA12</t>
  </si>
  <si>
    <t>Cap Grants&amp;Conts Unap Cr Cies</t>
  </si>
  <si>
    <t>MAABAB</t>
  </si>
  <si>
    <t>Ap Of Grants To Cap Fin To Caa</t>
  </si>
  <si>
    <t>YA13</t>
  </si>
  <si>
    <t>App Grants Cap Fin Tran To Caa</t>
  </si>
  <si>
    <t>MAABAC</t>
  </si>
  <si>
    <t>Cil Receipt Unapp Cred To Cies</t>
  </si>
  <si>
    <t>YA14</t>
  </si>
  <si>
    <t>Cil Receipts Unap Cred To Cies</t>
  </si>
  <si>
    <t>MAAC</t>
  </si>
  <si>
    <t>Adj In Cap Receipts Reserve</t>
  </si>
  <si>
    <t>MAACA</t>
  </si>
  <si>
    <t>MAACAA</t>
  </si>
  <si>
    <t>Con Fm The Crr To Gov Cap Pool</t>
  </si>
  <si>
    <t>YA18</t>
  </si>
  <si>
    <t>Cont From Crr To Cap Rec Pool</t>
  </si>
  <si>
    <t>MAACAB</t>
  </si>
  <si>
    <t>Con Fm Crr Adm Of N/C Ass Dis</t>
  </si>
  <si>
    <t>YA17</t>
  </si>
  <si>
    <t>Cont Fm Crr Admin Cost Sales</t>
  </si>
  <si>
    <t>MAACAC</t>
  </si>
  <si>
    <t>Tfr Def Crr Upon Receipt</t>
  </si>
  <si>
    <t>YA19</t>
  </si>
  <si>
    <t>Tfr Fm Def Crr Upon Receipt</t>
  </si>
  <si>
    <t>MAACAD</t>
  </si>
  <si>
    <t>Tfr Cash Cr Pt G/L Dis To Cies</t>
  </si>
  <si>
    <t>YA15</t>
  </si>
  <si>
    <t>Tf Sale Pro Cr G/L On Dis Cies</t>
  </si>
  <si>
    <t>MAACAE</t>
  </si>
  <si>
    <t>Use Of Crr To Fin New Cap Exp</t>
  </si>
  <si>
    <t>YA16</t>
  </si>
  <si>
    <t>Crr To Finance New Cap Exp</t>
  </si>
  <si>
    <t>MAAD</t>
  </si>
  <si>
    <t>Adj In Collection Fund Adj Acc</t>
  </si>
  <si>
    <t>MAADA</t>
  </si>
  <si>
    <t>MAADAA</t>
  </si>
  <si>
    <t>Collection Fund Adjust Mirs</t>
  </si>
  <si>
    <t>YA26</t>
  </si>
  <si>
    <t>MAAE</t>
  </si>
  <si>
    <t>Adj In Def Cap Receipt Reserve</t>
  </si>
  <si>
    <t>MAAEA</t>
  </si>
  <si>
    <t>MAAEAA</t>
  </si>
  <si>
    <t>Tfr Def Cr Pt G/L Dis To Cies</t>
  </si>
  <si>
    <t>YA20</t>
  </si>
  <si>
    <t>Deferred Sale Mirs</t>
  </si>
  <si>
    <t>MAAF</t>
  </si>
  <si>
    <t>Adj In Fin Instruments Adj Acc</t>
  </si>
  <si>
    <t>MAAFA</t>
  </si>
  <si>
    <t>MAAFAA</t>
  </si>
  <si>
    <t>Fia Account Mirs</t>
  </si>
  <si>
    <t>YA23</t>
  </si>
  <si>
    <t>MAAG</t>
  </si>
  <si>
    <t>Adj In Major Repairs Reserve</t>
  </si>
  <si>
    <t>MAAGA</t>
  </si>
  <si>
    <t>MAAGAA</t>
  </si>
  <si>
    <t>Rev Of Mra Credited To The Hra</t>
  </si>
  <si>
    <t>YA21</t>
  </si>
  <si>
    <t>Reversal Of Mra Cred To Hra</t>
  </si>
  <si>
    <t>MAAGAB</t>
  </si>
  <si>
    <t>Use Of Mrr To Fin New Cap Exp</t>
  </si>
  <si>
    <t>YA22</t>
  </si>
  <si>
    <t>MAAH</t>
  </si>
  <si>
    <t>Adj In The Pension Reserve</t>
  </si>
  <si>
    <t>MAAHA</t>
  </si>
  <si>
    <t>MAAHAA</t>
  </si>
  <si>
    <t>Rev Items Rel Ret Ben D/C Cies</t>
  </si>
  <si>
    <t>YA24</t>
  </si>
  <si>
    <t>Rev Retire Bens D/C To Cies</t>
  </si>
  <si>
    <t>MAAHAB</t>
  </si>
  <si>
    <t>Emp Pen Cont&amp;D Pay To Pens</t>
  </si>
  <si>
    <t>YA25</t>
  </si>
  <si>
    <t>MAAI</t>
  </si>
  <si>
    <t>Adj Involving Caa</t>
  </si>
  <si>
    <t>MAAIA</t>
  </si>
  <si>
    <t>Reversal Of Items D/C To Cies</t>
  </si>
  <si>
    <t>MAAIAA</t>
  </si>
  <si>
    <t>Ch Dep Im Of N/C Ass Ex Hra Dw</t>
  </si>
  <si>
    <t>YA01</t>
  </si>
  <si>
    <t>MAAIAB</t>
  </si>
  <si>
    <t>Hra Depreciation/Amortisation</t>
  </si>
  <si>
    <t>YA02</t>
  </si>
  <si>
    <t>MAAIAD</t>
  </si>
  <si>
    <t>Reval Loss On Ppe Charged Cies</t>
  </si>
  <si>
    <t>YA04</t>
  </si>
  <si>
    <t>Rev Losses On Ppe Charged Cies</t>
  </si>
  <si>
    <t>MAAIAE</t>
  </si>
  <si>
    <t>Amortisation Of Intan Asset</t>
  </si>
  <si>
    <t>YA05</t>
  </si>
  <si>
    <t>Amortisation Of Intan Assets</t>
  </si>
  <si>
    <t>MAAIAF</t>
  </si>
  <si>
    <t>Capital Grants &amp; Conts Applied</t>
  </si>
  <si>
    <t>YA06</t>
  </si>
  <si>
    <t>Capital Grants &amp; Cons Applied</t>
  </si>
  <si>
    <t>MAAIAG</t>
  </si>
  <si>
    <t>Inc Relation To Donated Asset</t>
  </si>
  <si>
    <t>YA07</t>
  </si>
  <si>
    <t>Inc In Relat To Donated Assets</t>
  </si>
  <si>
    <t>MAAIAH</t>
  </si>
  <si>
    <t>Rev Exp Funded From Cap U/S</t>
  </si>
  <si>
    <t>YA08</t>
  </si>
  <si>
    <t>MAAIAI</t>
  </si>
  <si>
    <t>N/C Assets W/O On Disp Mirs</t>
  </si>
  <si>
    <t>YA09</t>
  </si>
  <si>
    <t>MAAIB</t>
  </si>
  <si>
    <t>Insertion Of Items D/C To Cies</t>
  </si>
  <si>
    <t>MAAIBA</t>
  </si>
  <si>
    <t>Stat Prov For Fin Capital Inv</t>
  </si>
  <si>
    <t>YA10</t>
  </si>
  <si>
    <t>MAAIBB</t>
  </si>
  <si>
    <t>Cap Exp Charged To Gf And Hra</t>
  </si>
  <si>
    <t>YA11</t>
  </si>
  <si>
    <t>EMR</t>
  </si>
  <si>
    <t>Trs To/From Ear Marked Reserve</t>
  </si>
  <si>
    <t>ME</t>
  </si>
  <si>
    <t>MEA</t>
  </si>
  <si>
    <t>MEAA</t>
  </si>
  <si>
    <t>MEAAA</t>
  </si>
  <si>
    <t>Trfs To/Fr Ear Marked Reserve</t>
  </si>
  <si>
    <t>MEAAAA</t>
  </si>
  <si>
    <t>YA28</t>
  </si>
  <si>
    <t>Use Of Tm Reserve Mirs</t>
  </si>
  <si>
    <t>YA29</t>
  </si>
  <si>
    <t>Use Developers Rev Conts Mirs</t>
  </si>
  <si>
    <t>YA30</t>
  </si>
  <si>
    <t>Use Of Pension Strain Res Mirs</t>
  </si>
  <si>
    <t>YA31</t>
  </si>
  <si>
    <t>Use Of Job Evaluation Res Mirs</t>
  </si>
  <si>
    <t>YA32</t>
  </si>
  <si>
    <t>High Street Innov Reserve Mirs</t>
  </si>
  <si>
    <t>YA33</t>
  </si>
  <si>
    <t>Use Of Donations Mirs</t>
  </si>
  <si>
    <t>YA34</t>
  </si>
  <si>
    <t>Use Of Hra Reserve</t>
  </si>
  <si>
    <t>YA35</t>
  </si>
  <si>
    <t>Use Of New Homes Bonus Reserve</t>
  </si>
  <si>
    <t>YA36</t>
  </si>
  <si>
    <t>Use Of Gf Earmarked Reserve</t>
  </si>
  <si>
    <t>GEN</t>
  </si>
  <si>
    <t>Transfer To/From Gen Reserve</t>
  </si>
  <si>
    <t>MF</t>
  </si>
  <si>
    <t>MEB</t>
  </si>
  <si>
    <t>MEAB</t>
  </si>
  <si>
    <t>MEAAB</t>
  </si>
  <si>
    <t>MEAAAB</t>
  </si>
  <si>
    <t>YA37</t>
  </si>
  <si>
    <t>RF</t>
  </si>
  <si>
    <t>Rent Fund</t>
  </si>
  <si>
    <t>RFU</t>
  </si>
  <si>
    <t>RT</t>
  </si>
  <si>
    <t>RTA</t>
  </si>
  <si>
    <t>RTAA</t>
  </si>
  <si>
    <t>RTAAA</t>
  </si>
  <si>
    <t>RTAAAA</t>
  </si>
  <si>
    <t>TA01</t>
  </si>
  <si>
    <t>Rent Acc - Dwellings</t>
  </si>
  <si>
    <t>TA02</t>
  </si>
  <si>
    <t>Rent Acc - Supp People Deb Cha</t>
  </si>
  <si>
    <t>TA03</t>
  </si>
  <si>
    <t>Rent Acc- District Heating Deb</t>
  </si>
  <si>
    <t>TA04</t>
  </si>
  <si>
    <t>Rent Acc - Garage Rent Debit</t>
  </si>
  <si>
    <t>TA05</t>
  </si>
  <si>
    <t>Rent Acc - Private Managed Dwe</t>
  </si>
  <si>
    <t>TA06</t>
  </si>
  <si>
    <t>Rent Acc - Rent Rebates Credit</t>
  </si>
  <si>
    <t>TA07</t>
  </si>
  <si>
    <t>Rent Acc-Reco Court Costs Cr</t>
  </si>
  <si>
    <t>TA08</t>
  </si>
  <si>
    <t>Rent Acc - Supp People Credit</t>
  </si>
  <si>
    <t>TA09</t>
  </si>
  <si>
    <t>Rents Opening Debit</t>
  </si>
  <si>
    <t>TA10</t>
  </si>
  <si>
    <t>Rent Acc - Cash Received</t>
  </si>
  <si>
    <t>TA11</t>
  </si>
  <si>
    <t>Rent Refund</t>
  </si>
  <si>
    <t>TA12</t>
  </si>
  <si>
    <t>Housing Rent Write Off</t>
  </si>
  <si>
    <t>SUS</t>
  </si>
  <si>
    <t>SUSP</t>
  </si>
  <si>
    <t>SP</t>
  </si>
  <si>
    <t>SPA</t>
  </si>
  <si>
    <t>SPAA</t>
  </si>
  <si>
    <t>SPAAA</t>
  </si>
  <si>
    <t>SPAAAA</t>
  </si>
  <si>
    <t>ZZ01</t>
  </si>
  <si>
    <t>Debtors Conversion Suspense</t>
  </si>
  <si>
    <t>ZZ02</t>
  </si>
  <si>
    <t>Conversion Errors</t>
  </si>
  <si>
    <t>ZZ03</t>
  </si>
  <si>
    <t>Error Suspense</t>
  </si>
  <si>
    <t>ZZ04</t>
  </si>
  <si>
    <t>Att Post To Inv Detail/Subdeta</t>
  </si>
  <si>
    <t>ZZ05</t>
  </si>
  <si>
    <t>Conversion Suspense</t>
  </si>
  <si>
    <t>YZ01</t>
  </si>
  <si>
    <t>ZY01</t>
  </si>
  <si>
    <t>Creditors Take On</t>
  </si>
  <si>
    <t>ZY02</t>
  </si>
  <si>
    <t>Debtors Take On</t>
  </si>
  <si>
    <t>ZY03</t>
  </si>
  <si>
    <t>Coop Bank Account Take On</t>
  </si>
  <si>
    <t>ZY04</t>
  </si>
  <si>
    <t>Gen Creds Barc Bk Acc Take On</t>
  </si>
  <si>
    <t>ZY05</t>
  </si>
  <si>
    <t>Lt Barc Bank Acc Take On</t>
  </si>
  <si>
    <t>ZY06</t>
  </si>
  <si>
    <t>Payments Barc Bank Acc Take On</t>
  </si>
  <si>
    <t>ZY07</t>
  </si>
  <si>
    <t>Cash In Transit Data Take On</t>
  </si>
  <si>
    <t>The MCC details are as follows</t>
  </si>
  <si>
    <t>Description</t>
  </si>
  <si>
    <t>Electrical contractors</t>
  </si>
  <si>
    <t>Florists</t>
  </si>
  <si>
    <t>Telegraph services</t>
  </si>
  <si>
    <t>Bakeries</t>
  </si>
  <si>
    <t>Caterers</t>
  </si>
  <si>
    <t>Dry cleaners</t>
  </si>
  <si>
    <t>Correspondence schools</t>
  </si>
  <si>
    <t>Ambulance services</t>
  </si>
  <si>
    <t>Osteopaths</t>
  </si>
  <si>
    <t>Chiropractors</t>
  </si>
  <si>
    <t>Hospitals</t>
  </si>
  <si>
    <t>Commercial footwear</t>
  </si>
  <si>
    <t>Child care services</t>
  </si>
  <si>
    <t>Veterinary services</t>
  </si>
  <si>
    <t>Information retrieval services</t>
  </si>
  <si>
    <t>Automobile associations</t>
  </si>
  <si>
    <t>Fines</t>
  </si>
  <si>
    <t>Bail and bond payments</t>
  </si>
  <si>
    <t>Tax payments</t>
  </si>
  <si>
    <t>Computer software stores</t>
  </si>
  <si>
    <t>Photographic studios</t>
  </si>
  <si>
    <t>Advertising services</t>
  </si>
  <si>
    <t>Book stores</t>
  </si>
  <si>
    <t>Wrecking and salvage yards</t>
  </si>
  <si>
    <t>Car washes</t>
  </si>
  <si>
    <t>Towing services</t>
  </si>
  <si>
    <t>Service stations</t>
  </si>
  <si>
    <t>Automated fuel dispensers</t>
  </si>
  <si>
    <t>Passenger railways</t>
  </si>
  <si>
    <t>Toll and bridge fees</t>
  </si>
  <si>
    <t>Fast food restaurants</t>
  </si>
  <si>
    <t>Home supply warehouse stores</t>
  </si>
  <si>
    <t>Hardware stores</t>
  </si>
  <si>
    <t>Wholesale clubs</t>
  </si>
  <si>
    <t>Duty free stores</t>
  </si>
  <si>
    <t>Discount stores</t>
  </si>
  <si>
    <t>Department stores</t>
  </si>
  <si>
    <t>Variety stores</t>
  </si>
  <si>
    <t>Furriers and fur shops</t>
  </si>
  <si>
    <t>Floor covering stores</t>
  </si>
  <si>
    <t>Household appliance stores</t>
  </si>
  <si>
    <t>Pawn shops</t>
  </si>
  <si>
    <t>Antique reproductions</t>
  </si>
  <si>
    <t>Mobile home dealers</t>
  </si>
  <si>
    <t>Boat dealers</t>
  </si>
  <si>
    <t>Motor home dealers</t>
  </si>
  <si>
    <t>Snowmobile dealers</t>
  </si>
  <si>
    <t>Timeshares</t>
  </si>
  <si>
    <t>Bowling alleys</t>
  </si>
  <si>
    <t>Public golf courses</t>
  </si>
  <si>
    <t>Video amusement game supplies</t>
  </si>
  <si>
    <t>Local Authority Department</t>
  </si>
  <si>
    <t>CIPFA Classification</t>
  </si>
  <si>
    <t>Summary of purpose of expenditure</t>
  </si>
  <si>
    <t>Merchant Category</t>
  </si>
  <si>
    <t>Irrecoverable VAT</t>
  </si>
  <si>
    <t>Unit Name And Number</t>
  </si>
  <si>
    <t>Cardholder Name</t>
  </si>
  <si>
    <t>Merchant Location</t>
  </si>
  <si>
    <t>Account Number</t>
  </si>
  <si>
    <t>Date Occurred</t>
  </si>
  <si>
    <t>Date Posted</t>
  </si>
  <si>
    <t>Original Amount</t>
  </si>
  <si>
    <t>Conversion Rate</t>
  </si>
  <si>
    <t>COST CENTRE</t>
  </si>
  <si>
    <t>DETAIL CODE</t>
  </si>
  <si>
    <t>BASSETLAW DISTRICT COUNCIL (00543135)</t>
  </si>
  <si>
    <t>J174</t>
  </si>
  <si>
    <t>D129</t>
  </si>
  <si>
    <t>3A</t>
  </si>
  <si>
    <t>3AA</t>
  </si>
  <si>
    <t>3AAA</t>
  </si>
  <si>
    <t>3AAAA</t>
  </si>
  <si>
    <t>A1 Purchases- Human Resources</t>
  </si>
  <si>
    <t>3AAB</t>
  </si>
  <si>
    <t>3AABA</t>
  </si>
  <si>
    <t>3AABB</t>
  </si>
  <si>
    <t>3AABC</t>
  </si>
  <si>
    <t>3AABD</t>
  </si>
  <si>
    <t>Holding Human Resources</t>
  </si>
  <si>
    <t>3AC</t>
  </si>
  <si>
    <t>3ACA</t>
  </si>
  <si>
    <t>3ACAA</t>
  </si>
  <si>
    <t>3ACB</t>
  </si>
  <si>
    <t>3ACBA</t>
  </si>
  <si>
    <t>3ACC</t>
  </si>
  <si>
    <t>3ACCA</t>
  </si>
  <si>
    <t>3B</t>
  </si>
  <si>
    <t>3BA</t>
  </si>
  <si>
    <t>3BAA</t>
  </si>
  <si>
    <t>3BAAA</t>
  </si>
  <si>
    <t>A1 Purchases-Corporate Service</t>
  </si>
  <si>
    <t>3BAAB</t>
  </si>
  <si>
    <t>3BAAC</t>
  </si>
  <si>
    <t>3BAAD</t>
  </si>
  <si>
    <t>3BAAE</t>
  </si>
  <si>
    <t>3BAAF</t>
  </si>
  <si>
    <t>3BAAG</t>
  </si>
  <si>
    <t>3BAAH</t>
  </si>
  <si>
    <t>Legal And Licensing Services</t>
  </si>
  <si>
    <t>Licencing Unit</t>
  </si>
  <si>
    <t>3BAAJ</t>
  </si>
  <si>
    <t>D220</t>
  </si>
  <si>
    <t>Wings Of Worksop</t>
  </si>
  <si>
    <t>3BAAK</t>
  </si>
  <si>
    <t>3BAAL</t>
  </si>
  <si>
    <t>Dem Representation And Support</t>
  </si>
  <si>
    <t>3BAAM</t>
  </si>
  <si>
    <t>3BAAN</t>
  </si>
  <si>
    <t>3BAAO</t>
  </si>
  <si>
    <t>3BAAP</t>
  </si>
  <si>
    <t>Policy &amp; Communication</t>
  </si>
  <si>
    <t>D128</t>
  </si>
  <si>
    <t>Policy &amp; Communications</t>
  </si>
  <si>
    <t>3BAAR</t>
  </si>
  <si>
    <t>Publicity &amp; Engagement</t>
  </si>
  <si>
    <t>3YBAA</t>
  </si>
  <si>
    <t>Meritech Holding Account</t>
  </si>
  <si>
    <t>3BAB</t>
  </si>
  <si>
    <t>3BABA</t>
  </si>
  <si>
    <t>3BB</t>
  </si>
  <si>
    <t>3BBA</t>
  </si>
  <si>
    <t>3BBAA</t>
  </si>
  <si>
    <t>A1 Purchases-Fin,Prop &amp; Rev Se</t>
  </si>
  <si>
    <t>Bassetlaw Procurement Costs</t>
  </si>
  <si>
    <t>3BBAB</t>
  </si>
  <si>
    <t>3XAAA</t>
  </si>
  <si>
    <t>Shared Service Procurement T/A</t>
  </si>
  <si>
    <t>3YAAA</t>
  </si>
  <si>
    <t>3BBB</t>
  </si>
  <si>
    <t>3BBBA</t>
  </si>
  <si>
    <t>3BBC</t>
  </si>
  <si>
    <t>3BBCA</t>
  </si>
  <si>
    <t>3BBCB</t>
  </si>
  <si>
    <t>3BBCC</t>
  </si>
  <si>
    <t>3BBCD</t>
  </si>
  <si>
    <t>Revenue And Benefits General</t>
  </si>
  <si>
    <t>3BBD</t>
  </si>
  <si>
    <t>3BBDA</t>
  </si>
  <si>
    <t>D306</t>
  </si>
  <si>
    <t>Renewable Energy Disregarded A</t>
  </si>
  <si>
    <t>3BBE</t>
  </si>
  <si>
    <t>3BBEA</t>
  </si>
  <si>
    <t>3BBF</t>
  </si>
  <si>
    <t>3BBFA</t>
  </si>
  <si>
    <t>D348</t>
  </si>
  <si>
    <t>Redundancy/Ver</t>
  </si>
  <si>
    <t>D351</t>
  </si>
  <si>
    <t>Rural Services Delivery Grant</t>
  </si>
  <si>
    <t>K119</t>
  </si>
  <si>
    <t>3C</t>
  </si>
  <si>
    <t>3CA</t>
  </si>
  <si>
    <t>3CAA</t>
  </si>
  <si>
    <t>3CAAA</t>
  </si>
  <si>
    <t>A1 Purchas- Neighbourhoods</t>
  </si>
  <si>
    <t>3CAAB</t>
  </si>
  <si>
    <t>Cemeteries Cremation&amp;Mortuary</t>
  </si>
  <si>
    <t>J173</t>
  </si>
  <si>
    <t>Cemeteries Management</t>
  </si>
  <si>
    <t>3CAAC</t>
  </si>
  <si>
    <t>3CAAD</t>
  </si>
  <si>
    <t>3CAAE</t>
  </si>
  <si>
    <t>3CAAF</t>
  </si>
  <si>
    <t>3CAAG</t>
  </si>
  <si>
    <t>Grounds Maintenance Mangmnt</t>
  </si>
  <si>
    <t>3CAAH</t>
  </si>
  <si>
    <t>Active Communities</t>
  </si>
  <si>
    <t>Active Com-Sla'S + Minor Grant</t>
  </si>
  <si>
    <t>Community Events</t>
  </si>
  <si>
    <t>3CAAI</t>
  </si>
  <si>
    <t>3CAAJ</t>
  </si>
  <si>
    <t>3CAAK</t>
  </si>
  <si>
    <t>3CAAL</t>
  </si>
  <si>
    <t>3CAAM</t>
  </si>
  <si>
    <t>3CAAN</t>
  </si>
  <si>
    <t>3XCAA</t>
  </si>
  <si>
    <t>Neighbourhoods Trading</t>
  </si>
  <si>
    <t>L009</t>
  </si>
  <si>
    <t>Green Waste Trading Acc</t>
  </si>
  <si>
    <t>3CAB</t>
  </si>
  <si>
    <t>3CABA</t>
  </si>
  <si>
    <t>3CB</t>
  </si>
  <si>
    <t>3CBA</t>
  </si>
  <si>
    <t>3CBAA</t>
  </si>
  <si>
    <t>3CBAB</t>
  </si>
  <si>
    <t>D352</t>
  </si>
  <si>
    <t>Townscape Heritage Hlf Grant</t>
  </si>
  <si>
    <t>D354</t>
  </si>
  <si>
    <t>Launchpad</t>
  </si>
  <si>
    <t>3CBAC</t>
  </si>
  <si>
    <t>3CBB</t>
  </si>
  <si>
    <t>3CBBA</t>
  </si>
  <si>
    <t>3CBD</t>
  </si>
  <si>
    <t>3CBDA</t>
  </si>
  <si>
    <t>A1 Purchases-Regeneration</t>
  </si>
  <si>
    <t>3CBDB</t>
  </si>
  <si>
    <t>3CBDC</t>
  </si>
  <si>
    <t>Development Management</t>
  </si>
  <si>
    <t>Local Plan</t>
  </si>
  <si>
    <t>Regeneration &amp; Investment Team</t>
  </si>
  <si>
    <t>D349</t>
  </si>
  <si>
    <t>Intervention Funding</t>
  </si>
  <si>
    <t>D350</t>
  </si>
  <si>
    <t>Brownfield Pilot</t>
  </si>
  <si>
    <t>D353</t>
  </si>
  <si>
    <t>Neighbourhood Plan</t>
  </si>
  <si>
    <t>3CBE</t>
  </si>
  <si>
    <t>Housing General Fund Regen</t>
  </si>
  <si>
    <t>3CBCA</t>
  </si>
  <si>
    <t>3CBCB</t>
  </si>
  <si>
    <t>3CBCC</t>
  </si>
  <si>
    <t>3CBCD</t>
  </si>
  <si>
    <t>3CBCE</t>
  </si>
  <si>
    <t>Housing Trading Account</t>
  </si>
  <si>
    <t>L008</t>
  </si>
  <si>
    <t>Housing Letting Agency Trad.Ac</t>
  </si>
  <si>
    <t>3D</t>
  </si>
  <si>
    <t>3DA</t>
  </si>
  <si>
    <t>3DAA</t>
  </si>
  <si>
    <t>3DAAA</t>
  </si>
  <si>
    <t>M111</t>
  </si>
  <si>
    <t>Hra Pension Strain</t>
  </si>
  <si>
    <t>M112</t>
  </si>
  <si>
    <t>Hra Revenue Grant/Cont Rec</t>
  </si>
  <si>
    <t>B047</t>
  </si>
  <si>
    <t>Redevelopment Of Goosemoor Lan</t>
  </si>
  <si>
    <t>B048</t>
  </si>
  <si>
    <t>Fuel Poverty (Pshi)</t>
  </si>
  <si>
    <t>B049</t>
  </si>
  <si>
    <t>Sandhill Lake</t>
  </si>
  <si>
    <t>B050</t>
  </si>
  <si>
    <t>B051</t>
  </si>
  <si>
    <t>A3 Forms Hardware Elections</t>
  </si>
  <si>
    <t>B052</t>
  </si>
  <si>
    <t>Public Realm Works Scrooby Rd</t>
  </si>
  <si>
    <t>B053</t>
  </si>
  <si>
    <t>Notts Country Wide Broadband</t>
  </si>
  <si>
    <t>B054</t>
  </si>
  <si>
    <t>Gf Strategic Intervention Fund</t>
  </si>
  <si>
    <t>B055</t>
  </si>
  <si>
    <t>Changing Places Retford</t>
  </si>
  <si>
    <t>B056</t>
  </si>
  <si>
    <t>Portakabin West Reford Hall</t>
  </si>
  <si>
    <t>B057</t>
  </si>
  <si>
    <t>Memorial Library</t>
  </si>
  <si>
    <t>B548</t>
  </si>
  <si>
    <t>Hra Strategic Intervention Fun</t>
  </si>
  <si>
    <t>B549</t>
  </si>
  <si>
    <t>Larwood House Flood Damage</t>
  </si>
  <si>
    <t>B550</t>
  </si>
  <si>
    <t>Keswick Road, Re-Surface Road</t>
  </si>
  <si>
    <t>B551</t>
  </si>
  <si>
    <t>Heat Metering Larwood</t>
  </si>
  <si>
    <t>B552</t>
  </si>
  <si>
    <t>Ashford Crt Demolition Carpark</t>
  </si>
  <si>
    <t>B553</t>
  </si>
  <si>
    <t>A1 Vehicles</t>
  </si>
  <si>
    <t>B554</t>
  </si>
  <si>
    <t>Beverley Road New Build</t>
  </si>
  <si>
    <t>B555</t>
  </si>
  <si>
    <t>Compartmentation Work Pilot Sc</t>
  </si>
  <si>
    <t>B556</t>
  </si>
  <si>
    <t>Plantation Hill Front Entrance</t>
  </si>
  <si>
    <t>B557</t>
  </si>
  <si>
    <t>Car Parking Schemes</t>
  </si>
  <si>
    <t>B558</t>
  </si>
  <si>
    <t>Planned Works</t>
  </si>
  <si>
    <t>B559</t>
  </si>
  <si>
    <t>Prospect</t>
  </si>
  <si>
    <t>B560</t>
  </si>
  <si>
    <t>Conway Heating And Metering</t>
  </si>
  <si>
    <t>B561</t>
  </si>
  <si>
    <t>Major Voids</t>
  </si>
  <si>
    <t>B562</t>
  </si>
  <si>
    <t>Hhsrs</t>
  </si>
  <si>
    <t>B563</t>
  </si>
  <si>
    <t>Major Improvement Contingency</t>
  </si>
  <si>
    <t>C106</t>
  </si>
  <si>
    <t>Renewable Energy Disregard Ca</t>
  </si>
  <si>
    <t>Corp Demo Core &amp; Policy Commun</t>
  </si>
  <si>
    <t>SACAAB</t>
  </si>
  <si>
    <t>SACAAC</t>
  </si>
  <si>
    <t>HA48</t>
  </si>
  <si>
    <t>D303</t>
  </si>
  <si>
    <t>HA47</t>
  </si>
  <si>
    <t>HA51</t>
  </si>
  <si>
    <t>Merchant category code</t>
  </si>
  <si>
    <t>Agricultural co-operatives</t>
  </si>
  <si>
    <t>Landscaping and horticultural services</t>
  </si>
  <si>
    <t>General contractors – residential &amp; commercial</t>
  </si>
  <si>
    <t>Heating, plumbing, and air conditioning contractors</t>
  </si>
  <si>
    <t>Masonry, stonework, tile setting, plastering &amp; insulation contractors</t>
  </si>
  <si>
    <t>Carpentry contractors</t>
  </si>
  <si>
    <t>Roofing, siding, and sheet metal work contractors</t>
  </si>
  <si>
    <t>Asphalt, cement, and concrete work contractors</t>
  </si>
  <si>
    <t>Special trade contractors (not elsewhere classified)</t>
  </si>
  <si>
    <t>Miscellaneous publishing and printing</t>
  </si>
  <si>
    <t>Typesetting, plate making, and related services</t>
  </si>
  <si>
    <t>Specialty cleaning, polishing, &amp; sanitation preparations</t>
  </si>
  <si>
    <t>Freight Railways</t>
  </si>
  <si>
    <t>Local passenger transportation</t>
  </si>
  <si>
    <t>Taxicabs and limousines</t>
  </si>
  <si>
    <t>Bus lines</t>
  </si>
  <si>
    <t>Motor freight carriers and trucking</t>
  </si>
  <si>
    <t>Courier services</t>
  </si>
  <si>
    <t>Public warehousing and storage</t>
  </si>
  <si>
    <t>Steamship and cruise lines</t>
  </si>
  <si>
    <t>Boat rentals and leasing</t>
  </si>
  <si>
    <t>Marinas, marine service, and supplies</t>
  </si>
  <si>
    <t>Airlines and air carriers (not elsewhere classified)</t>
  </si>
  <si>
    <t>Airports, flying fields, and airport terminals</t>
  </si>
  <si>
    <t>Travel agencies and tour operators</t>
  </si>
  <si>
    <t>Transportation services (not elsewhere classified)</t>
  </si>
  <si>
    <t>Telecommunication equipment and telephone sales</t>
  </si>
  <si>
    <t>Key-entry telecom merchants</t>
  </si>
  <si>
    <t>Telecommunication services</t>
  </si>
  <si>
    <t>Computer network / information services</t>
  </si>
  <si>
    <t>Money transfer</t>
  </si>
  <si>
    <t>Cable, satellite, and other pay television and radio services</t>
  </si>
  <si>
    <t>Utilities – electric, gas, heating oil, sanitary, water</t>
  </si>
  <si>
    <t>Motor vehicle supplies and new parts</t>
  </si>
  <si>
    <t>Office and commercial furniture</t>
  </si>
  <si>
    <t>Construction materials (not elsewhere classified)</t>
  </si>
  <si>
    <t>Office, photographic, photocopy, and microfilm equipment</t>
  </si>
  <si>
    <t>Computers and computer peripheral equipment and services</t>
  </si>
  <si>
    <t>Commercial equipment (not elsewhere classified)</t>
  </si>
  <si>
    <t>Medical, dental, ophthalmic, and hospital equipment and supplies</t>
  </si>
  <si>
    <t>Metal service centers and offices</t>
  </si>
  <si>
    <t>Electrical parts and equipment</t>
  </si>
  <si>
    <t>Hardware equipment and supplies</t>
  </si>
  <si>
    <t>Plumbing and heating equipment and supplies</t>
  </si>
  <si>
    <t>Industrial supplies (not elsewhere classified)</t>
  </si>
  <si>
    <t>Precious stones, metals, watches, and jewelry</t>
  </si>
  <si>
    <t>Durable goods (not elsewhere classified)</t>
  </si>
  <si>
    <t>Stationery, office supplies, printing, and writing paper</t>
  </si>
  <si>
    <t>Drugs, drug proprietaries, and druggist sundries</t>
  </si>
  <si>
    <t>Piece goods, notions, and other dry goods</t>
  </si>
  <si>
    <t>Men's, women's, and children's uniforms, and commercial clothing</t>
  </si>
  <si>
    <t>Chemicals and allied products (not elsewhere classified)</t>
  </si>
  <si>
    <t>Petroleum and petroleum products</t>
  </si>
  <si>
    <t>Books, periodicals, and newspapers</t>
  </si>
  <si>
    <t>Florist supplies, nursery stock, and flowers</t>
  </si>
  <si>
    <t>Paint, varnishes, and supplies</t>
  </si>
  <si>
    <t>Nondurable goods (not elsewhere classified)</t>
  </si>
  <si>
    <t>Lumber and building materials stores</t>
  </si>
  <si>
    <t>Glass, paint, and wallpaper stores</t>
  </si>
  <si>
    <t>Nurseries and lawn and garden supply stores</t>
  </si>
  <si>
    <t>Online marketplaces</t>
  </si>
  <si>
    <t>Miscellaneous general merchandise</t>
  </si>
  <si>
    <t>Grocery stores and supermarkets</t>
  </si>
  <si>
    <t>Freezer and locker meat provisioners</t>
  </si>
  <si>
    <t>Candy, nut, and confectionery stores</t>
  </si>
  <si>
    <t>Dairy products stores</t>
  </si>
  <si>
    <t>Miscellaneous food stores – convenience stores and specialty markets</t>
  </si>
  <si>
    <t>Car and truck dealers (new and used) – sales, service, repairs, parts, and leasing</t>
  </si>
  <si>
    <t>Car and truck dealers (used only) – sales, service, repairs, parts, and leasing</t>
  </si>
  <si>
    <t>Auto and home supply stores</t>
  </si>
  <si>
    <t>Automotive tire stores</t>
  </si>
  <si>
    <t>Automotive parts and accessories stores</t>
  </si>
  <si>
    <t>Electric vehicle charging</t>
  </si>
  <si>
    <t>Camper, recreational, and utility trailer dealers</t>
  </si>
  <si>
    <t>Motorcycle shops and dealers</t>
  </si>
  <si>
    <t>Miscellaneous automotive, aircraft, and farm equipment dealers (not elsewhere classified)</t>
  </si>
  <si>
    <t>Men's and boys' clothing and accessories stores</t>
  </si>
  <si>
    <t>Women's ready-to-wear stores</t>
  </si>
  <si>
    <t>Women's accessory and specialty shops</t>
  </si>
  <si>
    <t>Children's and infants' wear stores</t>
  </si>
  <si>
    <t>Family clothing stores</t>
  </si>
  <si>
    <t>Sports and riding apparel stores</t>
  </si>
  <si>
    <t>Shoe stores</t>
  </si>
  <si>
    <t>Men's and women's clothing stores</t>
  </si>
  <si>
    <t>Tailors, seamstresses, mending, and alterations</t>
  </si>
  <si>
    <t>Wig and toupee stores</t>
  </si>
  <si>
    <t>Miscellaneous apparel and accessory shops</t>
  </si>
  <si>
    <t>Furniture, home furnishings, and equipment stores, excepting appliances</t>
  </si>
  <si>
    <t>Drapery, window covering, and upholstery stores</t>
  </si>
  <si>
    <t>Fireplace, fireplace screens, and accessories stores</t>
  </si>
  <si>
    <t>Miscellaneous home furnishing specialty stores</t>
  </si>
  <si>
    <t>Electronics stores</t>
  </si>
  <si>
    <t>Music stores – musical instruments, pianos, and sheet music</t>
  </si>
  <si>
    <t>Record stores</t>
  </si>
  <si>
    <t>Eating places &amp; restaurants</t>
  </si>
  <si>
    <t>Drinking places – bars, taverns, nightclubs, cocktail lounges, and discotheques</t>
  </si>
  <si>
    <t>Digital goods – books, movies, music, and NFTs</t>
  </si>
  <si>
    <t>Digital goods – games</t>
  </si>
  <si>
    <t>Digital goods – software applications (excluding games)</t>
  </si>
  <si>
    <t>Digital goods – multi-category</t>
  </si>
  <si>
    <t>Drug stores and pharmacies</t>
  </si>
  <si>
    <t>Package stores – beer, wine, and liquor</t>
  </si>
  <si>
    <t>Used merchandise and secondhand stores</t>
  </si>
  <si>
    <t>Antique shops – sales, repairs, and restoration services</t>
  </si>
  <si>
    <t>Bicycle shops – sales and service</t>
  </si>
  <si>
    <t>Sporting goods stores</t>
  </si>
  <si>
    <t>Stationery stores, office and school supply stores</t>
  </si>
  <si>
    <t>Jewelry stores, watches, clocks, and silverware stores</t>
  </si>
  <si>
    <t>Hobby, toy, and game shops</t>
  </si>
  <si>
    <t>Camera and photographic supply stores</t>
  </si>
  <si>
    <t>Gift, card, novelty, and souvenir shops</t>
  </si>
  <si>
    <t>Luggage and leather goods stores</t>
  </si>
  <si>
    <t>Sewing needlework, fabric, and piece goods stores</t>
  </si>
  <si>
    <t>Glassware / crystal stores</t>
  </si>
  <si>
    <t>Direct marketing – insurance services</t>
  </si>
  <si>
    <t>Door-to-door sales</t>
  </si>
  <si>
    <t>Direct marketing – catalog merchants</t>
  </si>
  <si>
    <t>Direct marketing – combination catalog and retail merchants</t>
  </si>
  <si>
    <t>Direct marketing – outbound telemarketing merchants (high-risk MCC)</t>
  </si>
  <si>
    <t>Direct marketing – inbound telemarketing merchants (high-risk MCC)</t>
  </si>
  <si>
    <t>Direct marketing – continuity/subscription merchants</t>
  </si>
  <si>
    <t>Direct marketing – other direct marketers (not elsewhere classified)</t>
  </si>
  <si>
    <t>Artists supply and craft shops</t>
  </si>
  <si>
    <t>Art dealers and galleries</t>
  </si>
  <si>
    <t>Stamp and coin stores</t>
  </si>
  <si>
    <t>Religious goods stores</t>
  </si>
  <si>
    <t>Hearing aids – sales, service, and supply</t>
  </si>
  <si>
    <t>Orthopedic goods – prosthetic devices</t>
  </si>
  <si>
    <t>Cosmetic stores</t>
  </si>
  <si>
    <t>Typewriters – sales, rentals, &amp; service</t>
  </si>
  <si>
    <t>Fuel dealers – fuel oil, wood, coal, liquefied petroleum</t>
  </si>
  <si>
    <t>Cigar stores and stands</t>
  </si>
  <si>
    <t>News dealers and newsstands</t>
  </si>
  <si>
    <t>Pet shops, pet foods and supplies stores</t>
  </si>
  <si>
    <t>Swimming pools – sales and service</t>
  </si>
  <si>
    <t>Electric razor stores</t>
  </si>
  <si>
    <t>Tent and awning shops</t>
  </si>
  <si>
    <t>Miscellaneous and specialty retail shops</t>
  </si>
  <si>
    <t>Financial institutions – manual cash disbursements</t>
  </si>
  <si>
    <t>Financial institutions – automated cash disbursements</t>
  </si>
  <si>
    <t>Financial institutions merchandise and services</t>
  </si>
  <si>
    <t>Quasi cash – customer financial institutions</t>
  </si>
  <si>
    <t>Non-financial institutions – foreign currency, money orders, and travelers cheques</t>
  </si>
  <si>
    <t>Security brokers / dealers</t>
  </si>
  <si>
    <t>Insurance sales, underwriting, and premiums</t>
  </si>
  <si>
    <t>Real estate agents and managers – rentals</t>
  </si>
  <si>
    <t>Payment transaction – customer financial institution</t>
  </si>
  <si>
    <t>Payment transaction – merchant</t>
  </si>
  <si>
    <t>MoneySend Intracountry</t>
  </si>
  <si>
    <t>MoneySend Intercountry</t>
  </si>
  <si>
    <t>MoneySend Funding</t>
  </si>
  <si>
    <t>POI Funding Transaction</t>
  </si>
  <si>
    <t>Lodging – hotels, motels, resorts, and central reservation services (not elsewhere classified)</t>
  </si>
  <si>
    <t>Sporting and recreational camps</t>
  </si>
  <si>
    <t>Trailer parks and campgrounds</t>
  </si>
  <si>
    <t>Laundry, cleaning, and garment services</t>
  </si>
  <si>
    <t>Laundries – family and commercial</t>
  </si>
  <si>
    <t>Carpet and upholstery cleaning</t>
  </si>
  <si>
    <t>Beauty and barber shops</t>
  </si>
  <si>
    <t>Shoe repair shops, shoe shine parlors, and hat cleaning shops</t>
  </si>
  <si>
    <t>Funeral service and crematories</t>
  </si>
  <si>
    <t>Dating services</t>
  </si>
  <si>
    <t>Tax preparation services</t>
  </si>
  <si>
    <t>Counseling services – debt, marriage, and personal</t>
  </si>
  <si>
    <t>Buying and shopping services and clubs</t>
  </si>
  <si>
    <t>Clothing rental – costumes, uniforms, and formal wear</t>
  </si>
  <si>
    <t>Massage parlors</t>
  </si>
  <si>
    <t>Health and beauty spas</t>
  </si>
  <si>
    <t>Miscellaneous personal services (not elsewhere classified)</t>
  </si>
  <si>
    <t>Consumer credit reporting agencies</t>
  </si>
  <si>
    <t>Commercial photography, art, and graphics</t>
  </si>
  <si>
    <t>Quick copy, reproduction, and blueprinting services</t>
  </si>
  <si>
    <t>Stenographic and secretarial support</t>
  </si>
  <si>
    <t>Exterminating and disinfecting services</t>
  </si>
  <si>
    <t>Cleaning, maintenance, and janitorial services</t>
  </si>
  <si>
    <t>Employment agencies and temporary help services</t>
  </si>
  <si>
    <t>Computer programming, data processing, and integrated systems design services</t>
  </si>
  <si>
    <t>Computer maintenance, repair, and services (not elsewhere classified)</t>
  </si>
  <si>
    <t>Management, consulting, and public relations services</t>
  </si>
  <si>
    <t>Detective agencies, protective services, and security services</t>
  </si>
  <si>
    <t>Equipment, tool, furniture, and appliance rental and leasing</t>
  </si>
  <si>
    <t>Photofinishing laboratories and photo developing</t>
  </si>
  <si>
    <t>Business services (not elsewhere classified)</t>
  </si>
  <si>
    <t>Automobile rental agency</t>
  </si>
  <si>
    <t>Truck and utility trailer rentals</t>
  </si>
  <si>
    <t>Motor home and recreational vehicle rentals</t>
  </si>
  <si>
    <t>Parking lots and garages</t>
  </si>
  <si>
    <t>Automotive body repair shops</t>
  </si>
  <si>
    <t>Tire retreading and repair shops</t>
  </si>
  <si>
    <t>Automotive paint shops</t>
  </si>
  <si>
    <t>Automotive service shops (non-dealer)</t>
  </si>
  <si>
    <t>Electronics repair shops</t>
  </si>
  <si>
    <t>Air conditioning and refrigeration repair shops</t>
  </si>
  <si>
    <t>Electrical and small appliance repair shops</t>
  </si>
  <si>
    <t>Watch, clock, and jewelry repair</t>
  </si>
  <si>
    <t>Furniture – reupholstery, repair, and refinishing</t>
  </si>
  <si>
    <t>Welding services</t>
  </si>
  <si>
    <t>Miscellaneous repair shops and related services</t>
  </si>
  <si>
    <t>Government-owned lotteries (US only)</t>
  </si>
  <si>
    <t>Internet gambling (US only)</t>
  </si>
  <si>
    <t>Government-licensed horse/dog racing (US only)</t>
  </si>
  <si>
    <t>Motion picture and video tape production and distribution</t>
  </si>
  <si>
    <t>Motion picture theaters</t>
  </si>
  <si>
    <t>Video tape rental stores</t>
  </si>
  <si>
    <t>Dance halls, studios, and schools</t>
  </si>
  <si>
    <t>Theatrical producers and ticket agencies</t>
  </si>
  <si>
    <t>Bands, orchestras, and miscellaneous entertainers (not elsewhere classified)</t>
  </si>
  <si>
    <t>Billiard and pool establishments</t>
  </si>
  <si>
    <t>Commercial sports, professional sports clubs, athletic fields, and sports promoters</t>
  </si>
  <si>
    <t>Tourist attractions and exhibits</t>
  </si>
  <si>
    <t>Video game arcades / establishments</t>
  </si>
  <si>
    <t>Betting, including lottery tickets, casino gaming chips, off-track betting, and wagers at race tracks</t>
  </si>
  <si>
    <t>Amusement parks, circuses, carnivals, and fortune tellers</t>
  </si>
  <si>
    <t>Membership clubs, country clubs, and private golf courses</t>
  </si>
  <si>
    <t>Aquariums, dolphinariums, zoos, and seaquariums</t>
  </si>
  <si>
    <t>Recreation services (not elsewhere classified)</t>
  </si>
  <si>
    <t>Doctors and physicians (not elsewhere classified)</t>
  </si>
  <si>
    <t>Dentists and orthodontists</t>
  </si>
  <si>
    <t>Optometrists and ophthalmologists</t>
  </si>
  <si>
    <t>Opticians, optical goods, and eyeglasses</t>
  </si>
  <si>
    <t>Podiatrists and chiropodists</t>
  </si>
  <si>
    <t>Nursing and personal care facilities</t>
  </si>
  <si>
    <t>Medical and dental laboratories</t>
  </si>
  <si>
    <t>Medical services and health practitioners (not elsewhere classified)</t>
  </si>
  <si>
    <t>Legal services and attorneys</t>
  </si>
  <si>
    <t>Elementary and secondary schools</t>
  </si>
  <si>
    <t>Colleges, universities, professional schools, and junior colleges</t>
  </si>
  <si>
    <t>Business and secretarial schools</t>
  </si>
  <si>
    <t>Vocational and trade schools</t>
  </si>
  <si>
    <t>Schools and educational services (not elsewhere classified)</t>
  </si>
  <si>
    <t>Charitable and social service organizations</t>
  </si>
  <si>
    <t>Civic, social, and fraternal associations</t>
  </si>
  <si>
    <t>Political organizations</t>
  </si>
  <si>
    <t>Religious organizations</t>
  </si>
  <si>
    <t>Membership organizations (not elsewhere classified)</t>
  </si>
  <si>
    <t>Testing laboratories (non-medical testing)</t>
  </si>
  <si>
    <t>Architectural, engineering, and surveying services</t>
  </si>
  <si>
    <t>Accounting, auditing, and bookkeeping services</t>
  </si>
  <si>
    <t>Professional sevices (not elsewhere classified)</t>
  </si>
  <si>
    <t>Court costs, including alimony and child support</t>
  </si>
  <si>
    <t>Government services (not elsewhere classified)</t>
  </si>
  <si>
    <t>Postal services – government only</t>
  </si>
  <si>
    <t>US federal government agencies or departments</t>
  </si>
  <si>
    <t>Government-owned lotteries (non-US)</t>
  </si>
  <si>
    <t>Intra-company purchases</t>
  </si>
  <si>
    <t>B086</t>
  </si>
  <si>
    <t>Middletons</t>
  </si>
  <si>
    <t>M205</t>
  </si>
  <si>
    <t>M220</t>
  </si>
  <si>
    <t>FJ37</t>
  </si>
  <si>
    <t>M221</t>
  </si>
  <si>
    <t>D251</t>
  </si>
  <si>
    <t>D250</t>
  </si>
  <si>
    <t>Pilgrim Roots</t>
  </si>
  <si>
    <t>Conservation</t>
  </si>
  <si>
    <t>DBS Checks</t>
  </si>
  <si>
    <t>D370</t>
  </si>
  <si>
    <t>K120</t>
  </si>
  <si>
    <t>HA64</t>
  </si>
  <si>
    <t>Green Climate change</t>
  </si>
  <si>
    <t>Transport Holding acc</t>
  </si>
  <si>
    <t xml:space="preserve">Transport  </t>
  </si>
  <si>
    <t>transport</t>
  </si>
  <si>
    <t xml:space="preserve">transport  </t>
  </si>
  <si>
    <t>Motor parts</t>
  </si>
  <si>
    <t>Motor Parts</t>
  </si>
  <si>
    <t>N105</t>
  </si>
  <si>
    <t>Housing IT account</t>
  </si>
  <si>
    <t>N107</t>
  </si>
  <si>
    <t>Housing Hosting Holding account</t>
  </si>
  <si>
    <t>N108</t>
  </si>
  <si>
    <t>B119</t>
  </si>
  <si>
    <t>Housing Corporate Training Holding Account</t>
  </si>
  <si>
    <t>Bridge Court</t>
  </si>
  <si>
    <t>transport Fleet</t>
  </si>
  <si>
    <t>D142</t>
  </si>
  <si>
    <t>HA66</t>
  </si>
  <si>
    <t>HAF Grant</t>
  </si>
  <si>
    <t>D262</t>
  </si>
  <si>
    <t>FJ43</t>
  </si>
  <si>
    <t>Reopening High Street Safely fund</t>
  </si>
  <si>
    <t>Opening High Street Safely fund</t>
  </si>
  <si>
    <t>HSS grant</t>
  </si>
  <si>
    <t>A B BIRKS</t>
  </si>
  <si>
    <t>D ARMIGER</t>
  </si>
  <si>
    <t>L E ANDERSON</t>
  </si>
  <si>
    <t>S B BROWN</t>
  </si>
  <si>
    <t>Z R WINFROW</t>
  </si>
  <si>
    <t>TAX PAYMENTS</t>
  </si>
  <si>
    <t>BUSINESS SERVICES-NOT ELSEWHERE CLASSIFIED</t>
  </si>
  <si>
    <t>TRAVELODGE</t>
  </si>
  <si>
    <t>LODGING-HOTELS,MOTELS,RESORTS-NOT CLASSIFIED</t>
  </si>
  <si>
    <t>COMPUTER NETWORK/INFORMATION SERVICES</t>
  </si>
  <si>
    <t>ORGANIZATIONS, MEMBERSHIP-NOT ELSEWHERE CLASSIFIED</t>
  </si>
  <si>
    <t>UTLTS-ELCTRC, GAS, HEATING OIL, SANITARY, WATER</t>
  </si>
  <si>
    <t>COMPUTER SOFTWARE STORES</t>
  </si>
  <si>
    <t>TRAVEL AGENCIES AND TOUR OPERATORS</t>
  </si>
  <si>
    <t>LIMOUSINES AND TAXICABS</t>
  </si>
  <si>
    <t>0300 1234321</t>
  </si>
  <si>
    <t>KBH</t>
  </si>
  <si>
    <t>THAME</t>
  </si>
  <si>
    <t>RETFORD</t>
  </si>
  <si>
    <t>GLOUCESTER</t>
  </si>
  <si>
    <t>(888)850-3958</t>
  </si>
  <si>
    <t>ST IVES</t>
  </si>
  <si>
    <t>01962679088</t>
  </si>
  <si>
    <t>XXXXXXXX38831942</t>
  </si>
  <si>
    <t>XXXXXXXX37215453</t>
  </si>
  <si>
    <t>XXXXXXXX01608011</t>
  </si>
  <si>
    <t>XXXXXXXX39797219</t>
  </si>
  <si>
    <t>XXXXXXXX51203359</t>
  </si>
  <si>
    <t>GBP</t>
  </si>
  <si>
    <t>M206</t>
  </si>
  <si>
    <t>CC12</t>
  </si>
  <si>
    <t>M214</t>
  </si>
  <si>
    <t>Caretakers</t>
  </si>
  <si>
    <t>Electric vehicles</t>
  </si>
  <si>
    <t>A E SMITH</t>
  </si>
  <si>
    <t>T M WALSTOW</t>
  </si>
  <si>
    <t>GOVERNMENT SERVICES-NOT ELSEWHERE CLASSIFIED</t>
  </si>
  <si>
    <t>ATTORNEYS, LEGAL SERVICES</t>
  </si>
  <si>
    <t>ACCOUNTING, AUDITING AND BOOKKEEPING SERVICES</t>
  </si>
  <si>
    <t>PASSENGER RAILWAYS</t>
  </si>
  <si>
    <t>ORGANIZATIONS, CHARITABLE AND SOCIAL SERVICES</t>
  </si>
  <si>
    <t>EATING PLACES, RESTAURANTS</t>
  </si>
  <si>
    <t>MISCELLANEOUS GENERAL MERCHANDISE</t>
  </si>
  <si>
    <t>HOME SUPPLY WAREHOUSE STORES</t>
  </si>
  <si>
    <t>BRICKENDON</t>
  </si>
  <si>
    <t>NOTTINGHAM</t>
  </si>
  <si>
    <t>MANCHESTER</t>
  </si>
  <si>
    <t>MANSFIELD</t>
  </si>
  <si>
    <t>35314369001</t>
  </si>
  <si>
    <t>BLACKBURN</t>
  </si>
  <si>
    <t>LONDON</t>
  </si>
  <si>
    <t>DUNSTON</t>
  </si>
  <si>
    <t>0844 8920591</t>
  </si>
  <si>
    <t>SANDY</t>
  </si>
  <si>
    <t>03703331181</t>
  </si>
  <si>
    <t>SALTASH</t>
  </si>
  <si>
    <t>WORKSOP</t>
  </si>
  <si>
    <t>XXXXXXXX21757016</t>
  </si>
  <si>
    <t>XXXXXXXX10802313</t>
  </si>
  <si>
    <t>30/01/2024</t>
  </si>
  <si>
    <t>31/01/2024</t>
  </si>
  <si>
    <t>24/01/2024</t>
  </si>
  <si>
    <t>25/01/2024</t>
  </si>
  <si>
    <t>19/01/2024</t>
  </si>
  <si>
    <t>22/01/2024</t>
  </si>
  <si>
    <t>16/01/2024</t>
  </si>
  <si>
    <t>17/01/2024</t>
  </si>
  <si>
    <t>10/01/2024</t>
  </si>
  <si>
    <t>11/01/2024</t>
  </si>
  <si>
    <t>05/01/2024</t>
  </si>
  <si>
    <t>08/01/2024</t>
  </si>
  <si>
    <t>02/02/2024</t>
  </si>
  <si>
    <t>29/01/2024</t>
  </si>
  <si>
    <t>01/02/2024</t>
  </si>
  <si>
    <t>27/01/2024</t>
  </si>
  <si>
    <t>23/01/2024</t>
  </si>
  <si>
    <t>06/01/2024</t>
  </si>
  <si>
    <t>02/01/2024</t>
  </si>
  <si>
    <t>03/01/2024</t>
  </si>
  <si>
    <t>26/01/2024</t>
  </si>
  <si>
    <t>18/01/2024</t>
  </si>
  <si>
    <t>04/01/2024</t>
  </si>
  <si>
    <t>D380</t>
  </si>
  <si>
    <t>M237</t>
  </si>
  <si>
    <t>M204</t>
  </si>
  <si>
    <t>N101</t>
  </si>
  <si>
    <t>M224</t>
  </si>
  <si>
    <t>M200</t>
  </si>
  <si>
    <t>D374</t>
  </si>
  <si>
    <t>Responsive Repairs</t>
  </si>
  <si>
    <t>Branching Out</t>
  </si>
  <si>
    <t>Repairs Electrical</t>
  </si>
  <si>
    <t>Technical &amp; Design</t>
  </si>
  <si>
    <t>Column1</t>
  </si>
  <si>
    <t>Column4</t>
  </si>
  <si>
    <t>6CCN - Level 6 Cost Centre Name2</t>
  </si>
  <si>
    <t>5CCN - Level 5 Cost Centre Name2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</si>
</sst>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#.00;&quot;-&quot;#,###.00"/>
  </numFmts>
  <fonts count="22" x14ac:knownFonts="1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/>
      <diagonal/>
    </border>
  </borders>
  <cellStyleXfs count="42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2" applyNumberFormat="0" applyAlignment="0" applyProtection="0"/>
    <xf numFmtId="0" fontId="9" fillId="30" borderId="3" applyNumberFormat="0" applyAlignment="0" applyProtection="0"/>
    <xf numFmtId="0" fontId="10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2" borderId="2" applyNumberFormat="0" applyAlignment="0" applyProtection="0"/>
    <xf numFmtId="0" fontId="16" fillId="0" borderId="7" applyNumberFormat="0" applyFill="0" applyAlignment="0" applyProtection="0"/>
    <xf numFmtId="0" fontId="17" fillId="33" borderId="0" applyNumberFormat="0" applyBorder="0" applyAlignment="0" applyProtection="0"/>
    <xf numFmtId="0" fontId="5" fillId="34" borderId="8" applyNumberFormat="0" applyFont="0" applyAlignment="0" applyProtection="0"/>
    <xf numFmtId="0" fontId="18" fillId="29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2" fillId="3" borderId="0" xfId="0" applyFont="1" applyFill="1" applyAlignment="1">
      <alignment vertical="center"/>
    </xf>
    <xf numFmtId="49" fontId="3" fillId="3" borderId="1" xfId="0" applyNumberFormat="1" applyFont="1" applyFill="1" applyBorder="1" applyAlignment="1">
      <alignment horizontal="left"/>
    </xf>
    <xf numFmtId="49" fontId="0" fillId="0" borderId="0" xfId="0" applyNumberFormat="1"/>
    <xf numFmtId="2" fontId="0" fillId="0" borderId="0" xfId="0" applyNumberFormat="1"/>
    <xf numFmtId="1" fontId="0" fillId="0" borderId="0" xfId="0" applyNumberFormat="1"/>
    <xf numFmtId="166" fontId="0" fillId="0" borderId="0" xfId="0" applyNumberFormat="1"/>
    <xf numFmtId="49" fontId="3" fillId="0" borderId="1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left"/>
    </xf>
    <xf numFmtId="49" fontId="3" fillId="0" borderId="16" xfId="0" applyNumberFormat="1" applyFont="1" applyFill="1" applyBorder="1" applyAlignment="1">
      <alignment horizontal="left"/>
    </xf>
    <xf numFmtId="49" fontId="3" fillId="0" borderId="17" xfId="0" applyNumberFormat="1" applyFont="1" applyFill="1" applyBorder="1" applyAlignment="1">
      <alignment horizontal="left"/>
    </xf>
    <xf numFmtId="49" fontId="3" fillId="0" borderId="18" xfId="0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58">
    <dxf>
      <numFmt numFmtId="166" formatCode="#,###.00;&quot;-&quot;#,###.00"/>
    </dxf>
    <dxf>
      <numFmt numFmtId="30" formatCode="@"/>
    </dxf>
    <dxf>
      <numFmt numFmtId="166" formatCode="#,###.00;&quot;-&quot;#,###.00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9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/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31"/>
        </right>
        <top style="thin">
          <color indexed="31"/>
        </top>
        <bottom style="thin">
          <color indexed="31"/>
        </bottom>
      </border>
    </dxf>
    <dxf>
      <border outline="0">
        <top style="thin">
          <color indexed="31"/>
        </top>
      </border>
    </dxf>
    <dxf>
      <border outline="0">
        <bottom style="thin">
          <color indexed="31"/>
        </bottom>
      </border>
    </dxf>
    <dxf>
      <border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9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/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31"/>
        </right>
        <top style="thin">
          <color indexed="31"/>
        </top>
        <bottom style="thin">
          <color indexed="31"/>
        </bottom>
      </border>
    </dxf>
    <dxf>
      <border outline="0">
        <top style="thin">
          <color indexed="31"/>
        </top>
      </border>
    </dxf>
    <dxf>
      <border outline="0">
        <bottom style="thin">
          <color indexed="31"/>
        </bottom>
      </border>
    </dxf>
    <dxf>
      <border outline="0">
        <left style="thin">
          <color indexed="31"/>
        </left>
        <right style="thin">
          <color indexed="31"/>
        </right>
        <top style="thin">
          <color indexed="31"/>
        </top>
        <bottom style="thin">
          <color indexed="3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A1:H201" totalsRowShown="0">
  <autoFilter ref="A1:H201"/>
  <tableColumns count="8">
    <tableColumn id="1" name="Date Occurred">
      <calculatedColumnFormula>'Data Sheet'!H23</calculatedColumnFormula>
    </tableColumn>
    <tableColumn id="2" name="Local Authority Department">
      <calculatedColumnFormula>IF('Data Sheet'!N23=""," ",VLOOKUP('Data Sheet'!N23,'Bud Mon'!Q:S,3,0))</calculatedColumnFormula>
    </tableColumn>
    <tableColumn id="3" name="CIPFA Classification">
      <calculatedColumnFormula>IF('Data Sheet'!N23=""," ",VLOOKUP('Data Sheet'!N23,Acc!Q:S,3,0))</calculatedColumnFormula>
    </tableColumn>
    <tableColumn id="4" name="Summary of purpose of expenditure">
      <calculatedColumnFormula>IF('Data Sheet'!O23=""," ",VLOOKUP('Data Sheet'!O23,'Analysis Codes'!Q:R,2,0))</calculatedColumnFormula>
    </tableColumn>
    <tableColumn id="5" name="Merchant Category">
      <calculatedColumnFormula>VLOOKUP('Data Sheet'!G23,'Merchant Category'!A:B,2,0)</calculatedColumnFormula>
    </tableColumn>
    <tableColumn id="6" name="Merchant">
      <calculatedColumnFormula>'Data Sheet'!D23</calculatedColumnFormula>
    </tableColumn>
    <tableColumn id="7" name="Settlement Amount">
      <calculatedColumnFormula>'Data Sheet'!M23</calculatedColumnFormula>
    </tableColumn>
    <tableColumn id="8" name="Irrecoverable VAT">
      <calculatedColumnFormula>IF(G2=""," ","0.00")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E1:S322" totalsRowShown="0" headerRowDxfId="39" dataDxfId="38" headerRowBorderDxfId="56" tableBorderDxfId="57" totalsRowBorderDxfId="55">
  <autoFilter ref="E1:S322"/>
  <tableColumns count="15">
    <tableColumn id="1" name="3CCC - Level 3 Cost Centre Code" dataDxfId="54"/>
    <tableColumn id="2" name="3CCN - Level 3 Cost Centre Name" dataDxfId="53"/>
    <tableColumn id="3" name="4CCC - Level 4 Cost Centre Code" dataDxfId="52"/>
    <tableColumn id="4" name="4CCN - Level 4 Cost Centre Name" dataDxfId="51"/>
    <tableColumn id="5" name="5CCC - Level 5 Cost Centre Code" dataDxfId="50"/>
    <tableColumn id="6" name="5CCN - Level 5 Cost Centre Name" dataDxfId="49"/>
    <tableColumn id="7" name="6CCC - Level 6 Cost Centre Code" dataDxfId="48"/>
    <tableColumn id="8" name="6CCN - Level 6 Cost Centre Name" dataDxfId="47"/>
    <tableColumn id="9" name="7CCC - Level 7 Cost Centre Code" dataDxfId="46"/>
    <tableColumn id="10" name="7CCN - Level 7 Cost Centre Name" dataDxfId="45"/>
    <tableColumn id="11" name="8CCC - Level 8 Cost Centre Code" dataDxfId="44"/>
    <tableColumn id="12" name="8CCN - Level 8 Cost Centre Name" dataDxfId="43"/>
    <tableColumn id="13" name="9CCC - Level 9 Cost Centre Code" dataDxfId="42"/>
    <tableColumn id="14" name="9CCN - Level 9 Cost Centre Name" dataDxfId="41"/>
    <tableColumn id="15" name="6CCN - Level 6 Cost Centre Name2" dataDxfId="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S458" totalsRowShown="0" headerRowDxfId="15" dataDxfId="14" headerRowBorderDxfId="36" tableBorderDxfId="37" totalsRowBorderDxfId="35">
  <autoFilter ref="A1:S458"/>
  <tableColumns count="19">
    <tableColumn id="1" name="1CCC - Level 1 Cost Centre Code" dataDxfId="34"/>
    <tableColumn id="2" name="1CCN - Level 1 Cost Centre Name" dataDxfId="33"/>
    <tableColumn id="3" name="2CCC - Level 2 Cost Centre Code" dataDxfId="32"/>
    <tableColumn id="4" name="2CCN - Level 2 Cost Centre Name" dataDxfId="31"/>
    <tableColumn id="5" name="3CCC - Level 3 Cost Centre Code" dataDxfId="30"/>
    <tableColumn id="6" name="3CCN - Level 3 Cost Centre Name" dataDxfId="29"/>
    <tableColumn id="7" name="4CCC - Level 4 Cost Centre Code" dataDxfId="28"/>
    <tableColumn id="8" name="4CCN - Level 4 Cost Centre Name" dataDxfId="27"/>
    <tableColumn id="9" name="5CCC - Level 5 Cost Centre Code" dataDxfId="26"/>
    <tableColumn id="10" name="5CCN - Level 5 Cost Centre Name" dataDxfId="25"/>
    <tableColumn id="11" name="6CCC - Level 6 Cost Centre Code" dataDxfId="24"/>
    <tableColumn id="12" name="6CCN - Level 6 Cost Centre Name" dataDxfId="23"/>
    <tableColumn id="13" name="7CCC - Level 7 Cost Centre Code" dataDxfId="22"/>
    <tableColumn id="14" name="7CCN - Level 7 Cost Centre Name" dataDxfId="21"/>
    <tableColumn id="15" name="8CCC - Level 8 Cost Centre Code" dataDxfId="20"/>
    <tableColumn id="16" name="8CCN - Level 8 Cost Centre Name" dataDxfId="19"/>
    <tableColumn id="17" name="9CCC - Level 9 Cost Centre Code" dataDxfId="18"/>
    <tableColumn id="18" name="9CCN - Level 9 Cost Centre Name" dataDxfId="17"/>
    <tableColumn id="19" name="5CCN - Level 5 Cost Centre Name2" dataDxfId="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R1098" totalsRowShown="0">
  <autoFilter ref="A1:R1098"/>
  <tableColumns count="18">
    <tableColumn id="1" name="1AC - Level 1 Account Codes"/>
    <tableColumn id="2" name="1AN - Level 1 Account Name"/>
    <tableColumn id="3" name="2AC - Level 2 Account Codes"/>
    <tableColumn id="4" name="2AN - Level 2 Account Name"/>
    <tableColumn id="5" name="3AC - Level 3 Account Code"/>
    <tableColumn id="6" name="3AN - Level 3 Account Name"/>
    <tableColumn id="7" name="4AC - Level 4 Account Code"/>
    <tableColumn id="8" name="4AN - Level 4 Account Name"/>
    <tableColumn id="9" name="5AC - Level 5 Account Code"/>
    <tableColumn id="10" name="5AN - Level 5 Account Name"/>
    <tableColumn id="11" name="6AC - Level 6 Account Code"/>
    <tableColumn id="12" name="6AN - Level 6 Account Name"/>
    <tableColumn id="13" name="7AC - Level 7 Account Codes"/>
    <tableColumn id="14" name="7AN - Level 7 Account Name"/>
    <tableColumn id="15" name="8AC - Level 8 Account Codes"/>
    <tableColumn id="16" name="8AN - Level 8 Account Name"/>
    <tableColumn id="17" name="9AC - Level 9 Account Code"/>
    <tableColumn id="18" name="9AN - Level 9 Account Nam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2:B299" totalsRowShown="0" headerRowDxfId="11" dataDxfId="10">
  <autoFilter ref="A2:B299"/>
  <tableColumns count="2">
    <tableColumn id="1" name="Merchant category code" dataDxfId="13"/>
    <tableColumn id="2" name="Description" dataDxfId="1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O68" totalsRowShown="0">
  <autoFilter ref="A1:O68"/>
  <tableColumns count="15">
    <tableColumn id="1" name="Unit Name And Number"/>
    <tableColumn id="2" name="Column1"/>
    <tableColumn id="5" name="Cardholder Name" dataDxfId="9"/>
    <tableColumn id="6" name="Merchant" dataDxfId="8"/>
    <tableColumn id="7" name="Merchant Location" dataDxfId="7"/>
    <tableColumn id="8" name="Account Number" dataDxfId="6"/>
    <tableColumn id="9" name="MCC" dataDxfId="5"/>
    <tableColumn id="10" name="Date Occurred" dataDxfId="4"/>
    <tableColumn id="11" name="Date Posted" dataDxfId="3"/>
    <tableColumn id="12" name="Original Amount" dataDxfId="2"/>
    <tableColumn id="13" name="Column4"/>
    <tableColumn id="14" name="Conversion Rate" dataDxfId="1"/>
    <tableColumn id="15" name="Settlement Amount" dataDxfId="0"/>
    <tableColumn id="16" name="COST CENTRE"/>
    <tableColumn id="17" name="DETAIL 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8"/>
  <sheetViews>
    <sheetView workbookViewId="0">
      <selection sqref="A1:H201"/>
    </sheetView>
  </sheetViews>
  <sheetFormatPr defaultRowHeight="15" x14ac:dyDescent="0.25"/>
  <cols>
    <col min="1" max="1" width="15.7109375" customWidth="1"/>
    <col min="2" max="2" width="27.5703125" customWidth="1"/>
    <col min="3" max="3" width="20.42578125" customWidth="1"/>
    <col min="4" max="4" width="35.140625" customWidth="1"/>
    <col min="5" max="5" width="32.7109375" bestFit="1" customWidth="1"/>
    <col min="6" max="6" width="26.85546875" bestFit="1" customWidth="1"/>
    <col min="7" max="7" width="20.7109375" customWidth="1"/>
    <col min="8" max="8" width="19" customWidth="1"/>
  </cols>
  <sheetData>
    <row r="1" spans="1:8" x14ac:dyDescent="0.25">
      <c r="A1" t="s">
        <v>4644</v>
      </c>
      <c r="B1" t="s">
        <v>4635</v>
      </c>
      <c r="C1" t="s">
        <v>4636</v>
      </c>
      <c r="D1" t="s">
        <v>4637</v>
      </c>
      <c r="E1" t="s">
        <v>4638</v>
      </c>
      <c r="F1" t="s">
        <v>0</v>
      </c>
      <c r="G1" t="s">
        <v>2</v>
      </c>
      <c r="H1" t="s">
        <v>4639</v>
      </c>
    </row>
    <row r="2" spans="1:8" x14ac:dyDescent="0.25">
      <c r="A2" t="str">
        <f>'Data Sheet'!H2</f>
        <v>30/01/2024</v>
      </c>
      <c r="B2" t="str">
        <f>IF('Data Sheet'!N2=""," ",VLOOKUP('Data Sheet'!N2,'Bud Mon'!Q:S,3,0))</f>
        <v>Transport</v>
      </c>
      <c r="C2" t="str">
        <f>IF('Data Sheet'!N2=""," ",VLOOKUP('Data Sheet'!N2,Acc!Q:S,3,0))</f>
        <v>Central Support</v>
      </c>
      <c r="D2" t="str">
        <f>IF('Data Sheet'!O2=""," ",VLOOKUP('Data Sheet'!O2,'Analysis Codes'!Q:R,2,0))</f>
        <v>Non Training Plan - Course Fee</v>
      </c>
      <c r="E2" t="str">
        <f>VLOOKUP('Data Sheet'!G2,'Merchant Category'!A:B,2,0)</f>
        <v>Membership organizations (not elsewhere classified)</v>
      </c>
      <c r="F2" t="str">
        <f>'Data Sheet'!D2</f>
        <v>ORGANIZATIONS, MEMBERSHIP-NOT ELSEWHERE CLASSIFIED</v>
      </c>
      <c r="G2">
        <f>'Data Sheet'!M2</f>
        <v>35.700000000000003</v>
      </c>
      <c r="H2" t="str">
        <f>IF(G2=""," ","0.00")</f>
        <v>0.00</v>
      </c>
    </row>
    <row r="3" spans="1:8" x14ac:dyDescent="0.25">
      <c r="A3" t="str">
        <f>'Data Sheet'!H3</f>
        <v>30/01/2024</v>
      </c>
      <c r="B3" t="str">
        <f>IF('Data Sheet'!N3=""," ",VLOOKUP('Data Sheet'!N3,'Bud Mon'!Q:S,3,0))</f>
        <v>Transport</v>
      </c>
      <c r="C3" t="str">
        <f>IF('Data Sheet'!N3=""," ",VLOOKUP('Data Sheet'!N3,Acc!Q:S,3,0))</f>
        <v>Central Support</v>
      </c>
      <c r="D3" t="str">
        <f>IF('Data Sheet'!O3=""," ",VLOOKUP('Data Sheet'!O3,'Analysis Codes'!Q:R,2,0))</f>
        <v>Non Training Plan - Course Fee</v>
      </c>
      <c r="E3" t="str">
        <f>VLOOKUP('Data Sheet'!G3,'Merchant Category'!A:B,2,0)</f>
        <v>Membership organizations (not elsewhere classified)</v>
      </c>
      <c r="F3" t="str">
        <f>'Data Sheet'!D3</f>
        <v>ORGANIZATIONS, MEMBERSHIP-NOT ELSEWHERE CLASSIFIED</v>
      </c>
      <c r="G3">
        <f>'Data Sheet'!M3</f>
        <v>35.700000000000003</v>
      </c>
      <c r="H3" t="str">
        <f t="shared" ref="H3:H66" si="0">IF(G3=""," ","0.00")</f>
        <v>0.00</v>
      </c>
    </row>
    <row r="4" spans="1:8" x14ac:dyDescent="0.25">
      <c r="A4" t="str">
        <f>'Data Sheet'!H4</f>
        <v>30/01/2024</v>
      </c>
      <c r="B4" t="str">
        <f>IF('Data Sheet'!N4=""," ",VLOOKUP('Data Sheet'!N4,'Bud Mon'!Q:S,3,0))</f>
        <v>Transport</v>
      </c>
      <c r="C4" t="str">
        <f>IF('Data Sheet'!N4=""," ",VLOOKUP('Data Sheet'!N4,Acc!Q:S,3,0))</f>
        <v>Central Support</v>
      </c>
      <c r="D4" t="str">
        <f>IF('Data Sheet'!O4=""," ",VLOOKUP('Data Sheet'!O4,'Analysis Codes'!Q:R,2,0))</f>
        <v>Non Training Plan - Course Fee</v>
      </c>
      <c r="E4" t="str">
        <f>VLOOKUP('Data Sheet'!G4,'Merchant Category'!A:B,2,0)</f>
        <v>Membership organizations (not elsewhere classified)</v>
      </c>
      <c r="F4" t="str">
        <f>'Data Sheet'!D4</f>
        <v>ORGANIZATIONS, MEMBERSHIP-NOT ELSEWHERE CLASSIFIED</v>
      </c>
      <c r="G4">
        <f>'Data Sheet'!M4</f>
        <v>35.700000000000003</v>
      </c>
      <c r="H4" t="str">
        <f t="shared" si="0"/>
        <v>0.00</v>
      </c>
    </row>
    <row r="5" spans="1:8" x14ac:dyDescent="0.25">
      <c r="A5" t="str">
        <f>'Data Sheet'!H5</f>
        <v>24/01/2024</v>
      </c>
      <c r="B5" t="str">
        <f>IF('Data Sheet'!N5=""," ",VLOOKUP('Data Sheet'!N5,'Bud Mon'!Q:S,3,0))</f>
        <v>Housing Management And Support</v>
      </c>
      <c r="C5" t="str">
        <f>IF('Data Sheet'!N5=""," ",VLOOKUP('Data Sheet'!N5,Acc!Q:S,3,0))</f>
        <v>Housing Services - Gf</v>
      </c>
      <c r="D5" t="str">
        <f>IF('Data Sheet'!O5=""," ",VLOOKUP('Data Sheet'!O5,'Analysis Codes'!Q:R,2,0))</f>
        <v>Vehicle Licences</v>
      </c>
      <c r="E5" t="str">
        <f>VLOOKUP('Data Sheet'!G5,'Merchant Category'!A:B,2,0)</f>
        <v>Tax payments</v>
      </c>
      <c r="F5" t="str">
        <f>'Data Sheet'!D5</f>
        <v>TAX PAYMENTS</v>
      </c>
      <c r="G5">
        <f>'Data Sheet'!M5</f>
        <v>322.5</v>
      </c>
      <c r="H5" t="str">
        <f t="shared" si="0"/>
        <v>0.00</v>
      </c>
    </row>
    <row r="6" spans="1:8" x14ac:dyDescent="0.25">
      <c r="A6" t="str">
        <f>'Data Sheet'!H6</f>
        <v>19/01/2024</v>
      </c>
      <c r="B6" t="str">
        <f>IF('Data Sheet'!N6=""," ",VLOOKUP('Data Sheet'!N6,'Bud Mon'!Q:S,3,0))</f>
        <v>Leisure And Arts Manage &amp; Adm</v>
      </c>
      <c r="C6" t="str">
        <f>IF('Data Sheet'!N6=""," ",VLOOKUP('Data Sheet'!N6,Acc!Q:S,3,0))</f>
        <v>Cultural &amp; Related Services</v>
      </c>
      <c r="D6" t="str">
        <f>IF('Data Sheet'!O6=""," ",VLOOKUP('Data Sheet'!O6,'Analysis Codes'!Q:R,2,0))</f>
        <v>Council Tax Benefit Grant</v>
      </c>
      <c r="E6" t="str">
        <f>VLOOKUP('Data Sheet'!G6,'Merchant Category'!A:B,2,0)</f>
        <v>Government services (not elsewhere classified)</v>
      </c>
      <c r="F6" t="str">
        <f>'Data Sheet'!D6</f>
        <v>GOVERNMENT SERVICES-NOT ELSEWHERE CLASSIFIED</v>
      </c>
      <c r="G6">
        <f>'Data Sheet'!M6</f>
        <v>12.5</v>
      </c>
      <c r="H6" t="str">
        <f t="shared" si="0"/>
        <v>0.00</v>
      </c>
    </row>
    <row r="7" spans="1:8" x14ac:dyDescent="0.25">
      <c r="A7" t="str">
        <f>'Data Sheet'!H7</f>
        <v>16/01/2024</v>
      </c>
      <c r="B7" t="str">
        <f>IF('Data Sheet'!N7=""," ",VLOOKUP('Data Sheet'!N7,'Bud Mon'!Q:S,3,0))</f>
        <v>Housing Management And Support</v>
      </c>
      <c r="C7" t="str">
        <f>IF('Data Sheet'!N7=""," ",VLOOKUP('Data Sheet'!N7,Acc!Q:S,3,0))</f>
        <v>Housing Services - Gf</v>
      </c>
      <c r="D7" t="str">
        <f>IF('Data Sheet'!O7=""," ",VLOOKUP('Data Sheet'!O7,'Analysis Codes'!Q:R,2,0))</f>
        <v>Vehicle Licences</v>
      </c>
      <c r="E7" t="str">
        <f>VLOOKUP('Data Sheet'!G7,'Merchant Category'!A:B,2,0)</f>
        <v>Tax payments</v>
      </c>
      <c r="F7" t="str">
        <f>'Data Sheet'!D7</f>
        <v>TAX PAYMENTS</v>
      </c>
      <c r="G7">
        <f>'Data Sheet'!M7</f>
        <v>322.5</v>
      </c>
      <c r="H7" t="str">
        <f t="shared" si="0"/>
        <v>0.00</v>
      </c>
    </row>
    <row r="8" spans="1:8" x14ac:dyDescent="0.25">
      <c r="A8" t="str">
        <f>'Data Sheet'!H8</f>
        <v>16/01/2024</v>
      </c>
      <c r="B8" t="str">
        <f>IF('Data Sheet'!N8=""," ",VLOOKUP('Data Sheet'!N8,'Bud Mon'!Q:S,3,0))</f>
        <v>Leisure And Arts Manage &amp; Adm</v>
      </c>
      <c r="C8" t="str">
        <f>IF('Data Sheet'!N8=""," ",VLOOKUP('Data Sheet'!N8,Acc!Q:S,3,0))</f>
        <v>Cultural &amp; Related Services</v>
      </c>
      <c r="D8" t="str">
        <f>IF('Data Sheet'!O8=""," ",VLOOKUP('Data Sheet'!O8,'Analysis Codes'!Q:R,2,0))</f>
        <v>Vehicle Licences</v>
      </c>
      <c r="E8" t="str">
        <f>VLOOKUP('Data Sheet'!G8,'Merchant Category'!A:B,2,0)</f>
        <v>Tax payments</v>
      </c>
      <c r="F8" t="str">
        <f>'Data Sheet'!D8</f>
        <v>TAX PAYMENTS</v>
      </c>
      <c r="G8">
        <f>'Data Sheet'!M8</f>
        <v>322.5</v>
      </c>
      <c r="H8" t="str">
        <f t="shared" si="0"/>
        <v>0.00</v>
      </c>
    </row>
    <row r="9" spans="1:8" x14ac:dyDescent="0.25">
      <c r="A9" t="str">
        <f>'Data Sheet'!H9</f>
        <v>16/01/2024</v>
      </c>
      <c r="B9" t="str">
        <f>IF('Data Sheet'!N9=""," ",VLOOKUP('Data Sheet'!N9,'Bud Mon'!Q:S,3,0))</f>
        <v>Housing Management And Support</v>
      </c>
      <c r="C9" t="str">
        <f>IF('Data Sheet'!N9=""," ",VLOOKUP('Data Sheet'!N9,Acc!Q:S,3,0))</f>
        <v>Housing Services - Gf</v>
      </c>
      <c r="D9" t="str">
        <f>IF('Data Sheet'!O9=""," ",VLOOKUP('Data Sheet'!O9,'Analysis Codes'!Q:R,2,0))</f>
        <v>Vehicle Licences</v>
      </c>
      <c r="E9" t="str">
        <f>VLOOKUP('Data Sheet'!G9,'Merchant Category'!A:B,2,0)</f>
        <v>Tax payments</v>
      </c>
      <c r="F9" t="str">
        <f>'Data Sheet'!D9</f>
        <v>TAX PAYMENTS</v>
      </c>
      <c r="G9">
        <f>'Data Sheet'!M9</f>
        <v>322.5</v>
      </c>
      <c r="H9" t="str">
        <f t="shared" si="0"/>
        <v>0.00</v>
      </c>
    </row>
    <row r="10" spans="1:8" x14ac:dyDescent="0.25">
      <c r="A10" t="str">
        <f>'Data Sheet'!H10</f>
        <v>16/01/2024</v>
      </c>
      <c r="B10" t="str">
        <f>IF('Data Sheet'!N10=""," ",VLOOKUP('Data Sheet'!N10,'Bud Mon'!Q:S,3,0))</f>
        <v>Housing Management And Support</v>
      </c>
      <c r="C10" t="str">
        <f>IF('Data Sheet'!N10=""," ",VLOOKUP('Data Sheet'!N10,Acc!Q:S,3,0))</f>
        <v>Housing Services - Gf</v>
      </c>
      <c r="D10" t="str">
        <f>IF('Data Sheet'!O10=""," ",VLOOKUP('Data Sheet'!O10,'Analysis Codes'!Q:R,2,0))</f>
        <v>Vehicle Licences</v>
      </c>
      <c r="E10" t="str">
        <f>VLOOKUP('Data Sheet'!G10,'Merchant Category'!A:B,2,0)</f>
        <v>Tax payments</v>
      </c>
      <c r="F10" t="str">
        <f>'Data Sheet'!D10</f>
        <v>TAX PAYMENTS</v>
      </c>
      <c r="G10">
        <f>'Data Sheet'!M10</f>
        <v>322.5</v>
      </c>
      <c r="H10" t="str">
        <f t="shared" si="0"/>
        <v>0.00</v>
      </c>
    </row>
    <row r="11" spans="1:8" x14ac:dyDescent="0.25">
      <c r="A11" t="str">
        <f>'Data Sheet'!H11</f>
        <v>16/01/2024</v>
      </c>
      <c r="B11" t="str">
        <f>IF('Data Sheet'!N11=""," ",VLOOKUP('Data Sheet'!N11,'Bud Mon'!Q:S,3,0))</f>
        <v>Housing Management And Support</v>
      </c>
      <c r="C11" t="str">
        <f>IF('Data Sheet'!N11=""," ",VLOOKUP('Data Sheet'!N11,Acc!Q:S,3,0))</f>
        <v>Housing Services - Gf</v>
      </c>
      <c r="D11" t="str">
        <f>IF('Data Sheet'!O11=""," ",VLOOKUP('Data Sheet'!O11,'Analysis Codes'!Q:R,2,0))</f>
        <v>Vehicle Licences</v>
      </c>
      <c r="E11" t="str">
        <f>VLOOKUP('Data Sheet'!G11,'Merchant Category'!A:B,2,0)</f>
        <v>Tax payments</v>
      </c>
      <c r="F11" t="str">
        <f>'Data Sheet'!D11</f>
        <v>TAX PAYMENTS</v>
      </c>
      <c r="G11">
        <f>'Data Sheet'!M11</f>
        <v>322.5</v>
      </c>
      <c r="H11" t="str">
        <f t="shared" si="0"/>
        <v>0.00</v>
      </c>
    </row>
    <row r="12" spans="1:8" x14ac:dyDescent="0.25">
      <c r="A12" t="str">
        <f>'Data Sheet'!H13</f>
        <v>16/01/2024</v>
      </c>
      <c r="B12" t="str">
        <f>IF('Data Sheet'!N13=""," ",VLOOKUP('Data Sheet'!N13,'Bud Mon'!Q:S,3,0))</f>
        <v>Housing Management And Support</v>
      </c>
      <c r="C12" t="str">
        <f>IF('Data Sheet'!N13=""," ",VLOOKUP('Data Sheet'!N13,Acc!Q:S,3,0))</f>
        <v>Housing Services - Gf</v>
      </c>
      <c r="D12" t="str">
        <f>IF('Data Sheet'!O12=""," ",VLOOKUP('Data Sheet'!O12,'Analysis Codes'!Q:R,2,0))</f>
        <v>Vehicle Licences</v>
      </c>
      <c r="E12" t="str">
        <f>VLOOKUP('Data Sheet'!G13,'Merchant Category'!A:B,2,0)</f>
        <v>Tax payments</v>
      </c>
      <c r="F12" t="str">
        <f>'Data Sheet'!D13</f>
        <v>TAX PAYMENTS</v>
      </c>
      <c r="G12">
        <f>'Data Sheet'!M13</f>
        <v>322.5</v>
      </c>
      <c r="H12" t="str">
        <f t="shared" si="0"/>
        <v>0.00</v>
      </c>
    </row>
    <row r="13" spans="1:8" x14ac:dyDescent="0.25">
      <c r="A13" t="str">
        <f>'Data Sheet'!H17</f>
        <v>16/01/2024</v>
      </c>
      <c r="B13" t="str">
        <f>IF('Data Sheet'!N17=""," ",VLOOKUP('Data Sheet'!N17,'Bud Mon'!Q:S,3,0))</f>
        <v>Housing Management And Support</v>
      </c>
      <c r="C13" t="str">
        <f>IF('Data Sheet'!N17=""," ",VLOOKUP('Data Sheet'!N17,Acc!Q:S,3,0))</f>
        <v>Housing Services - Gf</v>
      </c>
      <c r="D13" t="str">
        <f>IF('Data Sheet'!O17=""," ",VLOOKUP('Data Sheet'!O17,'Analysis Codes'!Q:R,2,0))</f>
        <v>Vehicle Licences</v>
      </c>
      <c r="E13" t="str">
        <f>VLOOKUP('Data Sheet'!G17,'Merchant Category'!A:B,2,0)</f>
        <v>Tax payments</v>
      </c>
      <c r="F13" t="str">
        <f>'Data Sheet'!D17</f>
        <v>TAX PAYMENTS</v>
      </c>
      <c r="G13">
        <f>'Data Sheet'!M17</f>
        <v>322.5</v>
      </c>
      <c r="H13" t="str">
        <f t="shared" si="0"/>
        <v>0.00</v>
      </c>
    </row>
    <row r="14" spans="1:8" x14ac:dyDescent="0.25">
      <c r="A14" t="str">
        <f>'Data Sheet'!H18</f>
        <v>16/01/2024</v>
      </c>
      <c r="B14" t="str">
        <f>IF('Data Sheet'!N18=""," ",VLOOKUP('Data Sheet'!N18,'Bud Mon'!Q:S,3,0))</f>
        <v>Housing Management And Support</v>
      </c>
      <c r="C14" t="str">
        <f>IF('Data Sheet'!N18=""," ",VLOOKUP('Data Sheet'!N18,Acc!Q:S,3,0))</f>
        <v>Housing Services - Gf</v>
      </c>
      <c r="D14" t="str">
        <f>IF('Data Sheet'!O18=""," ",VLOOKUP('Data Sheet'!O18,'Analysis Codes'!Q:R,2,0))</f>
        <v>Vehicle Licences</v>
      </c>
      <c r="E14" t="str">
        <f>VLOOKUP('Data Sheet'!G18,'Merchant Category'!A:B,2,0)</f>
        <v>Tax payments</v>
      </c>
      <c r="F14" t="str">
        <f>'Data Sheet'!D18</f>
        <v>TAX PAYMENTS</v>
      </c>
      <c r="G14">
        <f>'Data Sheet'!M18</f>
        <v>322.5</v>
      </c>
      <c r="H14" t="str">
        <f t="shared" si="0"/>
        <v>0.00</v>
      </c>
    </row>
    <row r="15" spans="1:8" x14ac:dyDescent="0.25">
      <c r="A15" t="str">
        <f>'Data Sheet'!H19</f>
        <v>16/01/2024</v>
      </c>
      <c r="B15" t="str">
        <f>IF('Data Sheet'!N19=""," ",VLOOKUP('Data Sheet'!N19,'Bud Mon'!Q:S,3,0))</f>
        <v>Housing Management And Support</v>
      </c>
      <c r="C15" t="str">
        <f>IF('Data Sheet'!N19=""," ",VLOOKUP('Data Sheet'!N19,Acc!Q:S,3,0))</f>
        <v>Housing Services - Gf</v>
      </c>
      <c r="D15" t="str">
        <f>IF('Data Sheet'!O19=""," ",VLOOKUP('Data Sheet'!O19,'Analysis Codes'!Q:R,2,0))</f>
        <v>Vehicle Licences</v>
      </c>
      <c r="E15" t="str">
        <f>VLOOKUP('Data Sheet'!G19,'Merchant Category'!A:B,2,0)</f>
        <v>Tax payments</v>
      </c>
      <c r="F15" t="str">
        <f>'Data Sheet'!D19</f>
        <v>TAX PAYMENTS</v>
      </c>
      <c r="G15">
        <f>'Data Sheet'!M19</f>
        <v>322.5</v>
      </c>
      <c r="H15" t="str">
        <f t="shared" si="0"/>
        <v>0.00</v>
      </c>
    </row>
    <row r="16" spans="1:8" x14ac:dyDescent="0.25">
      <c r="A16" t="str">
        <f>'Data Sheet'!H20</f>
        <v>10/01/2024</v>
      </c>
      <c r="B16" t="str">
        <f>IF('Data Sheet'!N20=""," ",VLOOKUP('Data Sheet'!N20,'Bud Mon'!Q:S,3,0))</f>
        <v>Property</v>
      </c>
      <c r="C16" t="str">
        <f>IF('Data Sheet'!N20=""," ",VLOOKUP('Data Sheet'!N20,Acc!Q:S,3,0))</f>
        <v>Central Support</v>
      </c>
      <c r="D16" t="str">
        <f>IF('Data Sheet'!O20=""," ",VLOOKUP('Data Sheet'!O20,'Analysis Codes'!Q:R,2,0))</f>
        <v>Electric vehicles</v>
      </c>
      <c r="E16" t="str">
        <f>VLOOKUP('Data Sheet'!G20,'Merchant Category'!A:B,2,0)</f>
        <v>Business services (not elsewhere classified)</v>
      </c>
      <c r="F16" t="str">
        <f>'Data Sheet'!D20</f>
        <v>BUSINESS SERVICES-NOT ELSEWHERE CLASSIFIED</v>
      </c>
      <c r="G16">
        <f>'Data Sheet'!M20</f>
        <v>38.39</v>
      </c>
      <c r="H16" t="str">
        <f t="shared" si="0"/>
        <v>0.00</v>
      </c>
    </row>
    <row r="17" spans="1:8" x14ac:dyDescent="0.25">
      <c r="A17" t="str">
        <f>'Data Sheet'!H25</f>
        <v>05/01/2024</v>
      </c>
      <c r="B17" t="str">
        <f>IF('Data Sheet'!N25=""," ",VLOOKUP('Data Sheet'!N25,'Bud Mon'!Q:S,3,0))</f>
        <v>Housing Management And Support</v>
      </c>
      <c r="C17" t="str">
        <f>IF('Data Sheet'!N25=""," ",VLOOKUP('Data Sheet'!N25,Acc!Q:S,3,0))</f>
        <v>Housing Services - Gf</v>
      </c>
      <c r="D17" t="str">
        <f>IF('Data Sheet'!O25=""," ",VLOOKUP('Data Sheet'!O25,'Analysis Codes'!Q:R,2,0))</f>
        <v>Petrol And Derv</v>
      </c>
      <c r="E17" t="str">
        <f>VLOOKUP('Data Sheet'!G25,'Merchant Category'!A:B,2,0)</f>
        <v>Legal services and attorneys</v>
      </c>
      <c r="F17" t="str">
        <f>'Data Sheet'!D25</f>
        <v>ATTORNEYS, LEGAL SERVICES</v>
      </c>
      <c r="G17">
        <f>'Data Sheet'!M25</f>
        <v>118.52</v>
      </c>
      <c r="H17" t="str">
        <f t="shared" si="0"/>
        <v>0.00</v>
      </c>
    </row>
    <row r="18" spans="1:8" x14ac:dyDescent="0.25">
      <c r="A18" t="str">
        <f>'Data Sheet'!H26</f>
        <v>30/01/2024</v>
      </c>
      <c r="B18" t="str">
        <f>IF('Data Sheet'!N26=""," ",VLOOKUP('Data Sheet'!N26,'Bud Mon'!Q:S,3,0))</f>
        <v>Homelessness</v>
      </c>
      <c r="C18" t="str">
        <f>IF('Data Sheet'!N26=""," ",VLOOKUP('Data Sheet'!N26,Acc!Q:S,3,0))</f>
        <v>Housing Services - Gf</v>
      </c>
      <c r="D18" t="str">
        <f>IF('Data Sheet'!O26=""," ",VLOOKUP('Data Sheet'!O26,'Analysis Codes'!Q:R,2,0))</f>
        <v>Expenditure Grants</v>
      </c>
      <c r="E18" t="str">
        <f>VLOOKUP('Data Sheet'!G26,'Merchant Category'!A:B,2,0)</f>
        <v>Taxicabs and limousines</v>
      </c>
      <c r="F18" t="str">
        <f>'Data Sheet'!D26</f>
        <v>LIMOUSINES AND TAXICABS</v>
      </c>
      <c r="G18">
        <f>'Data Sheet'!M26</f>
        <v>11</v>
      </c>
      <c r="H18" t="str">
        <f t="shared" si="0"/>
        <v>0.00</v>
      </c>
    </row>
    <row r="19" spans="1:8" x14ac:dyDescent="0.25">
      <c r="A19" t="str">
        <f>'Data Sheet'!H27</f>
        <v>29/01/2024</v>
      </c>
      <c r="B19" t="str">
        <f>IF('Data Sheet'!N27=""," ",VLOOKUP('Data Sheet'!N27,'Bud Mon'!Q:S,3,0))</f>
        <v>Homelessness</v>
      </c>
      <c r="C19" t="str">
        <f>IF('Data Sheet'!N27=""," ",VLOOKUP('Data Sheet'!N27,Acc!Q:S,3,0))</f>
        <v>Housing Services - Gf</v>
      </c>
      <c r="D19" t="str">
        <f>IF('Data Sheet'!O27=""," ",VLOOKUP('Data Sheet'!O27,'Analysis Codes'!Q:R,2,0))</f>
        <v>Bed &amp; Breakfast</v>
      </c>
      <c r="E19" t="str">
        <f>VLOOKUP('Data Sheet'!G27,'Merchant Category'!A:B,2,0)</f>
        <v>Travel agencies and tour operators</v>
      </c>
      <c r="F19" t="str">
        <f>'Data Sheet'!D27</f>
        <v>TRAVEL AGENCIES AND TOUR OPERATORS</v>
      </c>
      <c r="G19">
        <f>'Data Sheet'!M27</f>
        <v>451.26</v>
      </c>
      <c r="H19" t="str">
        <f t="shared" si="0"/>
        <v>0.00</v>
      </c>
    </row>
    <row r="20" spans="1:8" x14ac:dyDescent="0.25">
      <c r="A20" t="str">
        <f>'Data Sheet'!H28</f>
        <v>31/01/2024</v>
      </c>
      <c r="B20" t="str">
        <f>IF('Data Sheet'!N28=""," ",VLOOKUP('Data Sheet'!N28,'Bud Mon'!Q:S,3,0))</f>
        <v>Museums</v>
      </c>
      <c r="C20" t="str">
        <f>IF('Data Sheet'!N28=""," ",VLOOKUP('Data Sheet'!N28,Acc!Q:S,3,0))</f>
        <v>Cultural &amp; Related Services</v>
      </c>
      <c r="D20" t="str">
        <f>IF('Data Sheet'!O28=""," ",VLOOKUP('Data Sheet'!O28,'Analysis Codes'!Q:R,2,0))</f>
        <v>Maintenance Agreements</v>
      </c>
      <c r="E20" t="str">
        <f>VLOOKUP('Data Sheet'!G28,'Merchant Category'!A:B,2,0)</f>
        <v>Computer network / information services</v>
      </c>
      <c r="F20" t="str">
        <f>'Data Sheet'!D28</f>
        <v>COMPUTER NETWORK/INFORMATION SERVICES</v>
      </c>
      <c r="G20">
        <f>'Data Sheet'!M28</f>
        <v>14.39</v>
      </c>
      <c r="H20" t="str">
        <f t="shared" si="0"/>
        <v>0.00</v>
      </c>
    </row>
    <row r="21" spans="1:8" x14ac:dyDescent="0.25">
      <c r="A21" t="str">
        <f>'Data Sheet'!H29</f>
        <v>29/01/2024</v>
      </c>
      <c r="B21" t="str">
        <f>IF('Data Sheet'!N29=""," ",VLOOKUP('Data Sheet'!N29,'Bud Mon'!Q:S,3,0))</f>
        <v>Economic Development</v>
      </c>
      <c r="C21" t="str">
        <f>IF('Data Sheet'!N29=""," ",VLOOKUP('Data Sheet'!N29,Acc!Q:S,3,0))</f>
        <v>Planning Services</v>
      </c>
      <c r="D21" t="str">
        <f>IF('Data Sheet'!O29=""," ",VLOOKUP('Data Sheet'!O29,'Analysis Codes'!Q:R,2,0))</f>
        <v>Conferences &amp; Seminars</v>
      </c>
      <c r="E21" t="str">
        <f>VLOOKUP('Data Sheet'!G29,'Merchant Category'!A:B,2,0)</f>
        <v>Accounting, auditing, and bookkeeping services</v>
      </c>
      <c r="F21" t="str">
        <f>'Data Sheet'!D29</f>
        <v>ACCOUNTING, AUDITING AND BOOKKEEPING SERVICES</v>
      </c>
      <c r="G21">
        <f>'Data Sheet'!M29</f>
        <v>25</v>
      </c>
      <c r="H21" t="str">
        <f t="shared" si="0"/>
        <v>0.00</v>
      </c>
    </row>
    <row r="22" spans="1:8" x14ac:dyDescent="0.25">
      <c r="A22" t="str">
        <f>'Data Sheet'!H30</f>
        <v>27/01/2024</v>
      </c>
      <c r="B22" t="str">
        <f>IF('Data Sheet'!N30=""," ",VLOOKUP('Data Sheet'!N30,'Bud Mon'!Q:S,3,0))</f>
        <v>Museums</v>
      </c>
      <c r="C22" t="str">
        <f>IF('Data Sheet'!N30=""," ",VLOOKUP('Data Sheet'!N30,Acc!Q:S,3,0))</f>
        <v>Cultural &amp; Related Services</v>
      </c>
      <c r="D22" t="str">
        <f>IF('Data Sheet'!O30=""," ",VLOOKUP('Data Sheet'!O30,'Analysis Codes'!Q:R,2,0))</f>
        <v>Maintenance Agreements</v>
      </c>
      <c r="E22" t="str">
        <f>VLOOKUP('Data Sheet'!G30,'Merchant Category'!A:B,2,0)</f>
        <v>Computer network / information services</v>
      </c>
      <c r="F22" t="str">
        <f>'Data Sheet'!D30</f>
        <v>COMPUTER NETWORK/INFORMATION SERVICES</v>
      </c>
      <c r="G22">
        <f>'Data Sheet'!M30</f>
        <v>6.6</v>
      </c>
      <c r="H22" t="str">
        <f t="shared" si="0"/>
        <v>0.00</v>
      </c>
    </row>
    <row r="23" spans="1:8" x14ac:dyDescent="0.25">
      <c r="A23" t="str">
        <f>'Data Sheet'!H31</f>
        <v>24/01/2024</v>
      </c>
      <c r="B23" t="str">
        <f>IF('Data Sheet'!N31=""," ",VLOOKUP('Data Sheet'!N31,'Bud Mon'!Q:S,3,0))</f>
        <v>Front Line Services</v>
      </c>
      <c r="C23" t="str">
        <f>IF('Data Sheet'!N31=""," ",VLOOKUP('Data Sheet'!N31,Acc!Q:S,3,0))</f>
        <v>Central Support</v>
      </c>
      <c r="D23" t="str">
        <f>IF('Data Sheet'!O31=""," ",VLOOKUP('Data Sheet'!O31,'Analysis Codes'!Q:R,2,0))</f>
        <v>Miscellaneous Licences</v>
      </c>
      <c r="E23" t="str">
        <f>VLOOKUP('Data Sheet'!G31,'Merchant Category'!A:B,2,0)</f>
        <v>Business services (not elsewhere classified)</v>
      </c>
      <c r="F23" t="str">
        <f>'Data Sheet'!D31</f>
        <v>BUSINESS SERVICES-NOT ELSEWHERE CLASSIFIED</v>
      </c>
      <c r="G23">
        <f>'Data Sheet'!M31</f>
        <v>34</v>
      </c>
      <c r="H23" t="str">
        <f t="shared" si="0"/>
        <v>0.00</v>
      </c>
    </row>
    <row r="24" spans="1:8" x14ac:dyDescent="0.25">
      <c r="A24" t="str">
        <f>'Data Sheet'!H32</f>
        <v>22/01/2024</v>
      </c>
      <c r="B24" t="str">
        <f>IF('Data Sheet'!N32=""," ",VLOOKUP('Data Sheet'!N32,'Bud Mon'!Q:S,3,0))</f>
        <v>Neighbourhoods Trading</v>
      </c>
      <c r="C24" t="str">
        <f>IF('Data Sheet'!N32=""," ",VLOOKUP('Data Sheet'!N32,Acc!Q:S,3,0))</f>
        <v>Neighbourhoods</v>
      </c>
      <c r="D24" t="str">
        <f>IF('Data Sheet'!O32=""," ",VLOOKUP('Data Sheet'!O32,'Analysis Codes'!Q:R,2,0))</f>
        <v>Miscellaneous Licences</v>
      </c>
      <c r="E24" t="str">
        <f>VLOOKUP('Data Sheet'!G32,'Merchant Category'!A:B,2,0)</f>
        <v>Government services (not elsewhere classified)</v>
      </c>
      <c r="F24" t="str">
        <f>'Data Sheet'!D32</f>
        <v>GOVERNMENT SERVICES-NOT ELSEWHERE CLASSIFIED</v>
      </c>
      <c r="G24">
        <f>'Data Sheet'!M32</f>
        <v>184</v>
      </c>
      <c r="H24" t="str">
        <f t="shared" si="0"/>
        <v>0.00</v>
      </c>
    </row>
    <row r="25" spans="1:8" x14ac:dyDescent="0.25">
      <c r="A25" t="str">
        <f>'Data Sheet'!H33</f>
        <v>06/01/2024</v>
      </c>
      <c r="B25" t="str">
        <f>IF('Data Sheet'!N33=""," ",VLOOKUP('Data Sheet'!N33,'Bud Mon'!Q:S,3,0))</f>
        <v>Museums</v>
      </c>
      <c r="C25" t="str">
        <f>IF('Data Sheet'!N33=""," ",VLOOKUP('Data Sheet'!N33,Acc!Q:S,3,0))</f>
        <v>Cultural &amp; Related Services</v>
      </c>
      <c r="D25" t="str">
        <f>IF('Data Sheet'!O33=""," ",VLOOKUP('Data Sheet'!O33,'Analysis Codes'!Q:R,2,0))</f>
        <v>Maintenance Agreements</v>
      </c>
      <c r="E25" t="str">
        <f>VLOOKUP('Data Sheet'!G33,'Merchant Category'!A:B,2,0)</f>
        <v>Computer network / information services</v>
      </c>
      <c r="F25" t="str">
        <f>'Data Sheet'!D33</f>
        <v>COMPUTER NETWORK/INFORMATION SERVICES</v>
      </c>
      <c r="G25">
        <f>'Data Sheet'!M33</f>
        <v>6.94</v>
      </c>
      <c r="H25" t="str">
        <f t="shared" si="0"/>
        <v>0.00</v>
      </c>
    </row>
    <row r="26" spans="1:8" x14ac:dyDescent="0.25">
      <c r="A26" t="str">
        <f>'Data Sheet'!H36</f>
        <v>05/01/2024</v>
      </c>
      <c r="B26" t="str">
        <f>IF('Data Sheet'!N36=""," ",VLOOKUP('Data Sheet'!N36,'Bud Mon'!Q:S,3,0))</f>
        <v>Communities</v>
      </c>
      <c r="C26" t="str">
        <f>IF('Data Sheet'!N36=""," ",VLOOKUP('Data Sheet'!N36,Acc!Q:S,3,0))</f>
        <v>Environ &amp; Regulatory Services</v>
      </c>
      <c r="D26" t="str">
        <f>IF('Data Sheet'!O36=""," ",VLOOKUP('Data Sheet'!O36,'Analysis Codes'!Q:R,2,0))</f>
        <v>DBS Checks</v>
      </c>
      <c r="E26" t="str">
        <f>VLOOKUP('Data Sheet'!G36,'Merchant Category'!A:B,2,0)</f>
        <v>Business services (not elsewhere classified)</v>
      </c>
      <c r="F26" t="str">
        <f>'Data Sheet'!D36</f>
        <v>BUSINESS SERVICES-NOT ELSEWHERE CLASSIFIED</v>
      </c>
      <c r="G26">
        <f>'Data Sheet'!M36</f>
        <v>54</v>
      </c>
      <c r="H26" t="str">
        <f t="shared" si="0"/>
        <v>0.00</v>
      </c>
    </row>
    <row r="27" spans="1:8" x14ac:dyDescent="0.25">
      <c r="A27" t="str">
        <f>'Data Sheet'!H37</f>
        <v>02/01/2024</v>
      </c>
      <c r="B27" t="str">
        <f>IF('Data Sheet'!N37=""," ",VLOOKUP('Data Sheet'!N37,'Bud Mon'!Q:S,3,0))</f>
        <v>Strategic Management</v>
      </c>
      <c r="C27" t="str">
        <f>IF('Data Sheet'!N37=""," ",VLOOKUP('Data Sheet'!N37,Acc!Q:S,3,0))</f>
        <v>Central Support</v>
      </c>
      <c r="D27" t="str">
        <f>IF('Data Sheet'!O37=""," ",VLOOKUP('Data Sheet'!O37,'Analysis Codes'!Q:R,2,0))</f>
        <v>Equipment</v>
      </c>
      <c r="E27" t="str">
        <f>VLOOKUP('Data Sheet'!G37,'Merchant Category'!A:B,2,0)</f>
        <v>Computer software stores</v>
      </c>
      <c r="F27" t="str">
        <f>'Data Sheet'!D37</f>
        <v>COMPUTER SOFTWARE STORES</v>
      </c>
      <c r="G27">
        <f>'Data Sheet'!M37</f>
        <v>63.72</v>
      </c>
      <c r="H27" t="str">
        <f t="shared" si="0"/>
        <v>0.00</v>
      </c>
    </row>
    <row r="28" spans="1:8" x14ac:dyDescent="0.25">
      <c r="A28" t="str">
        <f>'Data Sheet'!H38</f>
        <v>25/01/2024</v>
      </c>
      <c r="B28" t="str">
        <f>IF('Data Sheet'!N38=""," ",VLOOKUP('Data Sheet'!N38,'Bud Mon'!Q:S,3,0))</f>
        <v>Homelessness</v>
      </c>
      <c r="C28" t="str">
        <f>IF('Data Sheet'!N38=""," ",VLOOKUP('Data Sheet'!N38,Acc!Q:S,3,0))</f>
        <v>Housing Services - Gf</v>
      </c>
      <c r="D28" t="str">
        <f>IF('Data Sheet'!O38=""," ",VLOOKUP('Data Sheet'!O38,'Analysis Codes'!Q:R,2,0))</f>
        <v>Bed &amp; Breakfast</v>
      </c>
      <c r="E28" t="str">
        <f>VLOOKUP('Data Sheet'!G38,'Merchant Category'!A:B,2,0)</f>
        <v>Bed &amp; Breakfast</v>
      </c>
      <c r="F28" t="str">
        <f>'Data Sheet'!D38</f>
        <v>TRAVELODGE</v>
      </c>
      <c r="G28">
        <f>'Data Sheet'!M38</f>
        <v>292.95</v>
      </c>
      <c r="H28" t="str">
        <f t="shared" si="0"/>
        <v>0.00</v>
      </c>
    </row>
    <row r="29" spans="1:8" x14ac:dyDescent="0.25">
      <c r="A29" t="str">
        <f>'Data Sheet'!H39</f>
        <v>23/01/2024</v>
      </c>
      <c r="B29" t="str">
        <f>IF('Data Sheet'!N39=""," ",VLOOKUP('Data Sheet'!N39,'Bud Mon'!Q:S,3,0))</f>
        <v>Homelessness</v>
      </c>
      <c r="C29" t="str">
        <f>IF('Data Sheet'!N39=""," ",VLOOKUP('Data Sheet'!N39,Acc!Q:S,3,0))</f>
        <v>Housing Services - Gf</v>
      </c>
      <c r="D29" t="str">
        <f>IF('Data Sheet'!O39=""," ",VLOOKUP('Data Sheet'!O39,'Analysis Codes'!Q:R,2,0))</f>
        <v>Bed &amp; Breakfast</v>
      </c>
      <c r="E29" t="str">
        <f>VLOOKUP('Data Sheet'!G39,'Merchant Category'!A:B,2,0)</f>
        <v>Bed &amp; Breakfast</v>
      </c>
      <c r="F29" t="str">
        <f>'Data Sheet'!D39</f>
        <v>TRAVELODGE</v>
      </c>
      <c r="G29">
        <f>'Data Sheet'!M39</f>
        <v>392.93</v>
      </c>
      <c r="H29" t="str">
        <f t="shared" si="0"/>
        <v>0.00</v>
      </c>
    </row>
    <row r="30" spans="1:8" x14ac:dyDescent="0.25">
      <c r="A30" t="str">
        <f>'Data Sheet'!H40</f>
        <v>19/01/2024</v>
      </c>
      <c r="B30" t="str">
        <f>IF('Data Sheet'!N40=""," ",VLOOKUP('Data Sheet'!N40,'Bud Mon'!Q:S,3,0))</f>
        <v>Homelessness</v>
      </c>
      <c r="C30" t="str">
        <f>IF('Data Sheet'!N40=""," ",VLOOKUP('Data Sheet'!N40,Acc!Q:S,3,0))</f>
        <v>Housing Services - Gf</v>
      </c>
      <c r="D30" t="str">
        <f>IF('Data Sheet'!O40=""," ",VLOOKUP('Data Sheet'!O40,'Analysis Codes'!Q:R,2,0))</f>
        <v>Bed &amp; Breakfast</v>
      </c>
      <c r="E30" t="str">
        <f>VLOOKUP('Data Sheet'!G40,'Merchant Category'!A:B,2,0)</f>
        <v>Taxicabs and limousines</v>
      </c>
      <c r="F30" t="str">
        <f>'Data Sheet'!D40</f>
        <v>LIMOUSINES AND TAXICABS</v>
      </c>
      <c r="G30">
        <f>'Data Sheet'!M40</f>
        <v>21</v>
      </c>
      <c r="H30" t="str">
        <f t="shared" si="0"/>
        <v>0.00</v>
      </c>
    </row>
    <row r="31" spans="1:8" x14ac:dyDescent="0.25">
      <c r="A31" t="str">
        <f>'Data Sheet'!H41</f>
        <v>19/01/2024</v>
      </c>
      <c r="B31" t="str">
        <f>IF('Data Sheet'!N41=""," ",VLOOKUP('Data Sheet'!N41,'Bud Mon'!Q:S,3,0))</f>
        <v>Homelessness</v>
      </c>
      <c r="C31" t="str">
        <f>IF('Data Sheet'!N41=""," ",VLOOKUP('Data Sheet'!N41,Acc!Q:S,3,0))</f>
        <v>Housing Services - Gf</v>
      </c>
      <c r="D31" t="str">
        <f>IF('Data Sheet'!O41=""," ",VLOOKUP('Data Sheet'!O41,'Analysis Codes'!Q:R,2,0))</f>
        <v>Bed &amp; Breakfast</v>
      </c>
      <c r="E31" t="str">
        <f>VLOOKUP('Data Sheet'!G41,'Merchant Category'!A:B,2,0)</f>
        <v>Lodging – hotels, motels, resorts, and central reservation services (not elsewhere classified)</v>
      </c>
      <c r="F31" t="str">
        <f>'Data Sheet'!D41</f>
        <v>LODGING-HOTELS,MOTELS,RESORTS-NOT CLASSIFIED</v>
      </c>
      <c r="G31">
        <f>'Data Sheet'!M41</f>
        <v>135</v>
      </c>
      <c r="H31" t="str">
        <f t="shared" si="0"/>
        <v>0.00</v>
      </c>
    </row>
    <row r="32" spans="1:8" x14ac:dyDescent="0.25">
      <c r="A32" t="str">
        <f>'Data Sheet'!H42</f>
        <v>19/01/2024</v>
      </c>
      <c r="B32" t="str">
        <f>IF('Data Sheet'!N42=""," ",VLOOKUP('Data Sheet'!N42,'Bud Mon'!Q:S,3,0))</f>
        <v>Homelessness</v>
      </c>
      <c r="C32" t="str">
        <f>IF('Data Sheet'!N42=""," ",VLOOKUP('Data Sheet'!N42,Acc!Q:S,3,0))</f>
        <v>Housing Services - Gf</v>
      </c>
      <c r="D32" t="str">
        <f>IF('Data Sheet'!O42=""," ",VLOOKUP('Data Sheet'!O42,'Analysis Codes'!Q:R,2,0))</f>
        <v>Bed &amp; Breakfast</v>
      </c>
      <c r="E32" t="str">
        <f>VLOOKUP('Data Sheet'!G42,'Merchant Category'!A:B,2,0)</f>
        <v>Bed &amp; Breakfast</v>
      </c>
      <c r="F32" t="str">
        <f>'Data Sheet'!D42</f>
        <v>TRAVELODGE</v>
      </c>
      <c r="G32">
        <f>'Data Sheet'!M42</f>
        <v>319.13</v>
      </c>
      <c r="H32" t="str">
        <f t="shared" si="0"/>
        <v>0.00</v>
      </c>
    </row>
    <row r="33" spans="1:8" x14ac:dyDescent="0.25">
      <c r="A33" t="str">
        <f>'Data Sheet'!H43</f>
        <v>17/01/2024</v>
      </c>
      <c r="B33" t="str">
        <f>IF('Data Sheet'!N43=""," ",VLOOKUP('Data Sheet'!N43,'Bud Mon'!Q:S,3,0))</f>
        <v>Homelessness</v>
      </c>
      <c r="C33" t="str">
        <f>IF('Data Sheet'!N43=""," ",VLOOKUP('Data Sheet'!N43,Acc!Q:S,3,0))</f>
        <v>Housing Services - Gf</v>
      </c>
      <c r="D33" t="str">
        <f>IF('Data Sheet'!O43=""," ",VLOOKUP('Data Sheet'!O43,'Analysis Codes'!Q:R,2,0))</f>
        <v>Bed &amp; Breakfast</v>
      </c>
      <c r="E33" t="str">
        <f>VLOOKUP('Data Sheet'!G43,'Merchant Category'!A:B,2,0)</f>
        <v>Bed &amp; Breakfast</v>
      </c>
      <c r="F33" t="str">
        <f>'Data Sheet'!D43</f>
        <v>TRAVELODGE</v>
      </c>
      <c r="G33">
        <f>'Data Sheet'!M43</f>
        <v>367.59</v>
      </c>
      <c r="H33" t="str">
        <f t="shared" si="0"/>
        <v>0.00</v>
      </c>
    </row>
    <row r="34" spans="1:8" x14ac:dyDescent="0.25">
      <c r="A34" t="str">
        <f>'Data Sheet'!H44</f>
        <v>16/01/2024</v>
      </c>
      <c r="B34" t="str">
        <f>IF('Data Sheet'!N44=""," ",VLOOKUP('Data Sheet'!N44,'Bud Mon'!Q:S,3,0))</f>
        <v>Homelessness</v>
      </c>
      <c r="C34" t="str">
        <f>IF('Data Sheet'!N44=""," ",VLOOKUP('Data Sheet'!N44,Acc!Q:S,3,0))</f>
        <v>Housing Services - Gf</v>
      </c>
      <c r="D34" t="str">
        <f>IF('Data Sheet'!O44=""," ",VLOOKUP('Data Sheet'!O44,'Analysis Codes'!Q:R,2,0))</f>
        <v>Bed &amp; Breakfast</v>
      </c>
      <c r="E34" t="str">
        <f>VLOOKUP('Data Sheet'!G44,'Merchant Category'!A:B,2,0)</f>
        <v>Bed &amp; Breakfast</v>
      </c>
      <c r="F34" t="str">
        <f>'Data Sheet'!D44</f>
        <v>TRAVELODGE</v>
      </c>
      <c r="G34">
        <f>'Data Sheet'!M44</f>
        <v>415.93</v>
      </c>
      <c r="H34" t="str">
        <f t="shared" si="0"/>
        <v>0.00</v>
      </c>
    </row>
    <row r="35" spans="1:8" x14ac:dyDescent="0.25">
      <c r="A35" t="str">
        <f>'Data Sheet'!H45</f>
        <v>03/01/2024</v>
      </c>
      <c r="B35" t="str">
        <f>IF('Data Sheet'!N45=""," ",VLOOKUP('Data Sheet'!N45,'Bud Mon'!Q:S,3,0))</f>
        <v>Homelessness</v>
      </c>
      <c r="C35" t="str">
        <f>IF('Data Sheet'!N45=""," ",VLOOKUP('Data Sheet'!N45,Acc!Q:S,3,0))</f>
        <v>Housing Services - Gf</v>
      </c>
      <c r="D35" t="str">
        <f>IF('Data Sheet'!O45=""," ",VLOOKUP('Data Sheet'!O45,'Analysis Codes'!Q:R,2,0))</f>
        <v>Gas - Holding Account Recharge</v>
      </c>
      <c r="E35" t="str">
        <f>VLOOKUP('Data Sheet'!G45,'Merchant Category'!A:B,2,0)</f>
        <v>Utilities – electric, gas, heating oil, sanitary, water</v>
      </c>
      <c r="F35" t="str">
        <f>'Data Sheet'!D45</f>
        <v>UTLTS-ELCTRC, GAS, HEATING OIL, SANITARY, WATER</v>
      </c>
      <c r="G35">
        <f>'Data Sheet'!M45</f>
        <v>40</v>
      </c>
      <c r="H35" t="str">
        <f t="shared" si="0"/>
        <v>0.00</v>
      </c>
    </row>
    <row r="36" spans="1:8" x14ac:dyDescent="0.25">
      <c r="A36" t="str">
        <f>'Data Sheet'!H46</f>
        <v>02/01/2024</v>
      </c>
      <c r="B36" t="str">
        <f>IF('Data Sheet'!N46=""," ",VLOOKUP('Data Sheet'!N46,'Bud Mon'!Q:S,3,0))</f>
        <v>Homelessness</v>
      </c>
      <c r="C36" t="str">
        <f>IF('Data Sheet'!N46=""," ",VLOOKUP('Data Sheet'!N46,Acc!Q:S,3,0))</f>
        <v>Housing Services - Gf</v>
      </c>
      <c r="D36" t="str">
        <f>IF('Data Sheet'!O46=""," ",VLOOKUP('Data Sheet'!O46,'Analysis Codes'!Q:R,2,0))</f>
        <v>Bed &amp; Breakfast</v>
      </c>
      <c r="E36" t="str">
        <f>VLOOKUP('Data Sheet'!G46,'Merchant Category'!A:B,2,0)</f>
        <v>Travel agencies and tour operators</v>
      </c>
      <c r="F36" t="str">
        <f>'Data Sheet'!D46</f>
        <v>TRAVEL AGENCIES AND TOUR OPERATORS</v>
      </c>
      <c r="G36">
        <f>'Data Sheet'!M46</f>
        <v>45</v>
      </c>
      <c r="H36" t="str">
        <f t="shared" si="0"/>
        <v>0.00</v>
      </c>
    </row>
    <row r="37" spans="1:8" x14ac:dyDescent="0.25">
      <c r="A37" t="str">
        <f>'Data Sheet'!H47</f>
        <v>29/01/2024</v>
      </c>
      <c r="B37" t="str">
        <f>IF('Data Sheet'!N47=""," ",VLOOKUP('Data Sheet'!N47,'Bud Mon'!Q:S,3,0))</f>
        <v>Communities</v>
      </c>
      <c r="C37" t="str">
        <f>IF('Data Sheet'!N47=""," ",VLOOKUP('Data Sheet'!N47,Acc!Q:S,3,0))</f>
        <v>Environ &amp; Regulatory Services</v>
      </c>
      <c r="D37" t="str">
        <f>IF('Data Sheet'!O47=""," ",VLOOKUP('Data Sheet'!O47,'Analysis Codes'!Q:R,2,0))</f>
        <v>Non Training Plan - Course Fee</v>
      </c>
      <c r="E37" t="str">
        <f>VLOOKUP('Data Sheet'!G47,'Merchant Category'!A:B,2,0)</f>
        <v>Passenger railways</v>
      </c>
      <c r="F37" t="str">
        <f>'Data Sheet'!D47</f>
        <v>PASSENGER RAILWAYS</v>
      </c>
      <c r="G37">
        <f>'Data Sheet'!M47</f>
        <v>34.4</v>
      </c>
      <c r="H37" t="str">
        <f t="shared" si="0"/>
        <v>0.00</v>
      </c>
    </row>
    <row r="38" spans="1:8" x14ac:dyDescent="0.25">
      <c r="A38" t="str">
        <f>'Data Sheet'!H48</f>
        <v>19/01/2024</v>
      </c>
      <c r="B38" t="str">
        <f>IF('Data Sheet'!N48=""," ",VLOOKUP('Data Sheet'!N48,'Bud Mon'!Q:S,3,0))</f>
        <v>Strategic Management</v>
      </c>
      <c r="C38" t="str">
        <f>IF('Data Sheet'!N48=""," ",VLOOKUP('Data Sheet'!N48,Acc!Q:S,3,0))</f>
        <v>Central Support</v>
      </c>
      <c r="D38" t="str">
        <f>IF('Data Sheet'!O48=""," ",VLOOKUP('Data Sheet'!O48,'Analysis Codes'!Q:R,2,0))</f>
        <v>Cost Of Recruitment</v>
      </c>
      <c r="E38" t="str">
        <f>VLOOKUP('Data Sheet'!G48,'Merchant Category'!A:B,2,0)</f>
        <v>Charitable and social service organizations</v>
      </c>
      <c r="F38" t="str">
        <f>'Data Sheet'!D48</f>
        <v>ORGANIZATIONS, CHARITABLE AND SOCIAL SERVICES</v>
      </c>
      <c r="G38">
        <f>'Data Sheet'!M48</f>
        <v>84</v>
      </c>
      <c r="H38" t="str">
        <f t="shared" si="0"/>
        <v>0.00</v>
      </c>
    </row>
    <row r="39" spans="1:8" x14ac:dyDescent="0.25">
      <c r="A39" t="str">
        <f>'Data Sheet'!H49</f>
        <v>19/01/2024</v>
      </c>
      <c r="B39" t="str">
        <f>IF('Data Sheet'!N49=""," ",VLOOKUP('Data Sheet'!N49,'Bud Mon'!Q:S,3,0))</f>
        <v>Property</v>
      </c>
      <c r="C39" t="str">
        <f>IF('Data Sheet'!N49=""," ",VLOOKUP('Data Sheet'!N49,Acc!Q:S,3,0))</f>
        <v>Central Support</v>
      </c>
      <c r="D39" t="str">
        <f>IF('Data Sheet'!O49=""," ",VLOOKUP('Data Sheet'!O49,'Analysis Codes'!Q:R,2,0))</f>
        <v>Cost Of Recruitment</v>
      </c>
      <c r="E39" t="str">
        <f>VLOOKUP('Data Sheet'!G49,'Merchant Category'!A:B,2,0)</f>
        <v>Charitable and social service organizations</v>
      </c>
      <c r="F39" t="str">
        <f>'Data Sheet'!D49</f>
        <v>ORGANIZATIONS, CHARITABLE AND SOCIAL SERVICES</v>
      </c>
      <c r="G39">
        <f>'Data Sheet'!M49</f>
        <v>42</v>
      </c>
      <c r="H39" t="str">
        <f t="shared" si="0"/>
        <v>0.00</v>
      </c>
    </row>
    <row r="40" spans="1:8" x14ac:dyDescent="0.25">
      <c r="A40" t="str">
        <f>'Data Sheet'!H60</f>
        <v>19/01/2024</v>
      </c>
      <c r="B40" t="str">
        <f>IF('Data Sheet'!N60=""," ",VLOOKUP('Data Sheet'!N60,'Bud Mon'!Q:S,3,0))</f>
        <v>Neighbourhoods Trading</v>
      </c>
      <c r="C40" t="str">
        <f>IF('Data Sheet'!N60=""," ",VLOOKUP('Data Sheet'!N60,Acc!Q:S,3,0))</f>
        <v>Neighbourhoods</v>
      </c>
      <c r="D40" t="str">
        <f>IF('Data Sheet'!O60=""," ",VLOOKUP('Data Sheet'!O60,'Analysis Codes'!Q:R,2,0))</f>
        <v>Cost Of Recruitment</v>
      </c>
      <c r="E40" t="str">
        <f>VLOOKUP('Data Sheet'!G60,'Merchant Category'!A:B,2,0)</f>
        <v>Eating places &amp; restaurants</v>
      </c>
      <c r="F40" t="str">
        <f>'Data Sheet'!D60</f>
        <v>EATING PLACES, RESTAURANTS</v>
      </c>
      <c r="G40">
        <f>'Data Sheet'!M60</f>
        <v>55.2</v>
      </c>
      <c r="H40" t="str">
        <f t="shared" si="0"/>
        <v>0.00</v>
      </c>
    </row>
    <row r="41" spans="1:8" x14ac:dyDescent="0.25">
      <c r="A41" t="str">
        <f>'Data Sheet'!H62</f>
        <v>19/01/2024</v>
      </c>
      <c r="B41" t="str">
        <f>IF('Data Sheet'!N62=""," ",VLOOKUP('Data Sheet'!N62,'Bud Mon'!Q:S,3,0))</f>
        <v>Head Of Finance Property &amp; Rev</v>
      </c>
      <c r="C41" t="str">
        <f>IF('Data Sheet'!N62=""," ",VLOOKUP('Data Sheet'!N62,Acc!Q:S,3,0))</f>
        <v>Central Support</v>
      </c>
      <c r="D41" t="str">
        <f>IF('Data Sheet'!O62=""," ",VLOOKUP('Data Sheet'!O62,'Analysis Codes'!Q:R,2,0))</f>
        <v>Cost Of Recruitment</v>
      </c>
      <c r="E41" t="str">
        <f>VLOOKUP('Data Sheet'!G62,'Merchant Category'!A:B,2,0)</f>
        <v>Charitable and social service organizations</v>
      </c>
      <c r="F41" t="str">
        <f>'Data Sheet'!D62</f>
        <v>ORGANIZATIONS, CHARITABLE AND SOCIAL SERVICES</v>
      </c>
      <c r="G41">
        <f>'Data Sheet'!M62</f>
        <v>60</v>
      </c>
      <c r="H41" t="str">
        <f t="shared" si="0"/>
        <v>0.00</v>
      </c>
    </row>
    <row r="42" spans="1:8" x14ac:dyDescent="0.25">
      <c r="A42" t="str">
        <f>'Data Sheet'!H63</f>
        <v>16/01/2024</v>
      </c>
      <c r="B42" t="str">
        <f>IF('Data Sheet'!N63=""," ",VLOOKUP('Data Sheet'!N63,'Bud Mon'!Q:S,3,0))</f>
        <v>Housing Management And Support</v>
      </c>
      <c r="C42" t="str">
        <f>IF('Data Sheet'!N63=""," ",VLOOKUP('Data Sheet'!N63,Acc!Q:S,3,0))</f>
        <v>Neighbourhoods</v>
      </c>
      <c r="D42" t="str">
        <f>IF('Data Sheet'!O63=""," ",VLOOKUP('Data Sheet'!O63,'Analysis Codes'!Q:R,2,0))</f>
        <v>Miscellaneous Office Expenses</v>
      </c>
      <c r="E42" t="str">
        <f>VLOOKUP('Data Sheet'!G63,'Merchant Category'!A:B,2,0)</f>
        <v>Miscellaneous general merchandise</v>
      </c>
      <c r="F42" t="str">
        <f>'Data Sheet'!D63</f>
        <v>MISCELLANEOUS GENERAL MERCHANDISE</v>
      </c>
      <c r="G42">
        <f>'Data Sheet'!M63</f>
        <v>421.87</v>
      </c>
      <c r="H42" t="str">
        <f t="shared" si="0"/>
        <v>0.00</v>
      </c>
    </row>
    <row r="43" spans="1:8" x14ac:dyDescent="0.25">
      <c r="A43" t="str">
        <f>'Data Sheet'!H64</f>
        <v>05/01/2024</v>
      </c>
      <c r="B43" t="str">
        <f>IF('Data Sheet'!N64=""," ",VLOOKUP('Data Sheet'!N64,'Bud Mon'!Q:S,3,0))</f>
        <v>Homelessness</v>
      </c>
      <c r="C43" t="str">
        <f>IF('Data Sheet'!N64=""," ",VLOOKUP('Data Sheet'!N64,Acc!Q:S,3,0))</f>
        <v>Housing Services - Gf</v>
      </c>
      <c r="D43" t="str">
        <f>IF('Data Sheet'!O64=""," ",VLOOKUP('Data Sheet'!O64,'Analysis Codes'!Q:R,2,0))</f>
        <v>Bed &amp; Breakfast</v>
      </c>
      <c r="E43" t="str">
        <f>VLOOKUP('Data Sheet'!G64,'Merchant Category'!A:B,2,0)</f>
        <v>Bed &amp; Breakfast</v>
      </c>
      <c r="F43" t="str">
        <f>'Data Sheet'!D64</f>
        <v>TRAVELODGE</v>
      </c>
      <c r="G43">
        <f>'Data Sheet'!M64</f>
        <v>271.25</v>
      </c>
      <c r="H43" t="str">
        <f t="shared" si="0"/>
        <v>0.00</v>
      </c>
    </row>
    <row r="44" spans="1:8" x14ac:dyDescent="0.25">
      <c r="A44" t="str">
        <f>'Data Sheet'!H65</f>
        <v>05/01/2024</v>
      </c>
      <c r="B44" t="str">
        <f>IF('Data Sheet'!N65=""," ",VLOOKUP('Data Sheet'!N65,'Bud Mon'!Q:S,3,0))</f>
        <v>Homelessness</v>
      </c>
      <c r="C44" t="str">
        <f>IF('Data Sheet'!N65=""," ",VLOOKUP('Data Sheet'!N65,Acc!Q:S,3,0))</f>
        <v>Housing Services - Gf</v>
      </c>
      <c r="D44" t="str">
        <f>IF('Data Sheet'!O65=""," ",VLOOKUP('Data Sheet'!O65,'Analysis Codes'!Q:R,2,0))</f>
        <v>Bed &amp; Breakfast</v>
      </c>
      <c r="E44" t="str">
        <f>VLOOKUP('Data Sheet'!G65,'Merchant Category'!A:B,2,0)</f>
        <v>Bed &amp; Breakfast</v>
      </c>
      <c r="F44" t="str">
        <f>'Data Sheet'!D65</f>
        <v>TRAVELODGE</v>
      </c>
      <c r="G44">
        <f>'Data Sheet'!M65</f>
        <v>127.46</v>
      </c>
      <c r="H44" t="str">
        <f t="shared" si="0"/>
        <v>0.00</v>
      </c>
    </row>
    <row r="45" spans="1:8" x14ac:dyDescent="0.25">
      <c r="A45" t="str">
        <f>'Data Sheet'!H66</f>
        <v>25/01/2024</v>
      </c>
      <c r="B45" t="str">
        <f>IF('Data Sheet'!N66=""," ",VLOOKUP('Data Sheet'!N66,'Bud Mon'!Q:S,3,0))</f>
        <v>Homelessness</v>
      </c>
      <c r="C45" t="str">
        <f>IF('Data Sheet'!N66=""," ",VLOOKUP('Data Sheet'!N66,Acc!Q:S,3,0))</f>
        <v>Housing Services - Gf</v>
      </c>
      <c r="D45" t="str">
        <f>IF('Data Sheet'!O66=""," ",VLOOKUP('Data Sheet'!O66,'Analysis Codes'!Q:R,2,0))</f>
        <v>Bed &amp; Breakfast</v>
      </c>
      <c r="E45" t="str">
        <f>VLOOKUP('Data Sheet'!G66,'Merchant Category'!A:B,2,0)</f>
        <v>Home supply warehouse stores</v>
      </c>
      <c r="F45" t="str">
        <f>'Data Sheet'!D66</f>
        <v>HOME SUPPLY WAREHOUSE STORES</v>
      </c>
      <c r="G45">
        <f>'Data Sheet'!M66</f>
        <v>19</v>
      </c>
      <c r="H45" t="str">
        <f t="shared" si="0"/>
        <v>0.00</v>
      </c>
    </row>
    <row r="46" spans="1:8" x14ac:dyDescent="0.25">
      <c r="A46" t="str">
        <f>'Data Sheet'!H67</f>
        <v>22/01/2024</v>
      </c>
      <c r="B46" t="str">
        <f>IF('Data Sheet'!N67=""," ",VLOOKUP('Data Sheet'!N67,'Bud Mon'!Q:S,3,0))</f>
        <v>Homelessness</v>
      </c>
      <c r="C46" t="str">
        <f>IF('Data Sheet'!N67=""," ",VLOOKUP('Data Sheet'!N67,Acc!Q:S,3,0))</f>
        <v>Housing Services - Gf</v>
      </c>
      <c r="D46" t="str">
        <f>IF('Data Sheet'!O67=""," ",VLOOKUP('Data Sheet'!O67,'Analysis Codes'!Q:R,2,0))</f>
        <v>Expenditure Grants</v>
      </c>
      <c r="E46" t="str">
        <f>VLOOKUP('Data Sheet'!G67,'Merchant Category'!A:B,2,0)</f>
        <v>Taxicabs and limousines</v>
      </c>
      <c r="F46" t="str">
        <f>'Data Sheet'!D67</f>
        <v>LIMOUSINES AND TAXICABS</v>
      </c>
      <c r="G46">
        <f>'Data Sheet'!M67</f>
        <v>21</v>
      </c>
      <c r="H46" t="str">
        <f t="shared" si="0"/>
        <v>0.00</v>
      </c>
    </row>
    <row r="47" spans="1:8" x14ac:dyDescent="0.25">
      <c r="A47" t="str">
        <f>'Data Sheet'!H68</f>
        <v>02/01/2024</v>
      </c>
      <c r="B47" t="str">
        <f>IF('Data Sheet'!N68=""," ",VLOOKUP('Data Sheet'!N68,'Bud Mon'!Q:S,3,0))</f>
        <v>Homelessness</v>
      </c>
      <c r="C47" t="str">
        <f>IF('Data Sheet'!N68=""," ",VLOOKUP('Data Sheet'!N68,Acc!Q:S,3,0))</f>
        <v>Housing Services - Gf</v>
      </c>
      <c r="D47" t="str">
        <f>IF('Data Sheet'!O68=""," ",VLOOKUP('Data Sheet'!O68,'Analysis Codes'!Q:R,2,0))</f>
        <v>Bed &amp; Breakfast</v>
      </c>
      <c r="E47" t="str">
        <f>VLOOKUP('Data Sheet'!G68,'Merchant Category'!A:B,2,0)</f>
        <v>Travel agencies and tour operators</v>
      </c>
      <c r="F47" t="str">
        <f>'Data Sheet'!D68</f>
        <v>TRAVEL AGENCIES AND TOUR OPERATORS</v>
      </c>
      <c r="G47">
        <f>'Data Sheet'!M68</f>
        <v>425.25</v>
      </c>
      <c r="H47" t="str">
        <f t="shared" si="0"/>
        <v>0.00</v>
      </c>
    </row>
    <row r="48" spans="1:8" x14ac:dyDescent="0.25">
      <c r="A48">
        <f>'Data Sheet'!H69</f>
        <v>0</v>
      </c>
      <c r="B48" t="str">
        <f>IF('Data Sheet'!N69=""," ",VLOOKUP('Data Sheet'!N69,'Bud Mon'!Q:S,3,0))</f>
        <v xml:space="preserve"> </v>
      </c>
      <c r="C48" t="str">
        <f>IF('Data Sheet'!N69=""," ",VLOOKUP('Data Sheet'!N69,Acc!Q:S,3,0))</f>
        <v xml:space="preserve"> </v>
      </c>
      <c r="D48" t="str">
        <f>IF('Data Sheet'!O69=""," ",VLOOKUP('Data Sheet'!O69,'Analysis Codes'!Q:R,2,0))</f>
        <v xml:space="preserve"> </v>
      </c>
      <c r="E48" t="e">
        <f>VLOOKUP('Data Sheet'!G69,'Merchant Category'!A:B,2,0)</f>
        <v>#N/A</v>
      </c>
      <c r="F48">
        <f>'Data Sheet'!D69</f>
        <v>0</v>
      </c>
      <c r="G48">
        <f>'Data Sheet'!M69</f>
        <v>0</v>
      </c>
      <c r="H48" t="str">
        <f t="shared" si="0"/>
        <v>0.00</v>
      </c>
    </row>
    <row r="49" spans="1:8" x14ac:dyDescent="0.25">
      <c r="A49">
        <f>'Data Sheet'!H70</f>
        <v>0</v>
      </c>
      <c r="B49" t="str">
        <f>IF('Data Sheet'!N70=""," ",VLOOKUP('Data Sheet'!N70,'Bud Mon'!Q:S,3,0))</f>
        <v xml:space="preserve"> </v>
      </c>
      <c r="C49" t="str">
        <f>IF('Data Sheet'!N70=""," ",VLOOKUP('Data Sheet'!N70,Acc!Q:S,3,0))</f>
        <v xml:space="preserve"> </v>
      </c>
      <c r="D49" t="str">
        <f>IF('Data Sheet'!O70=""," ",VLOOKUP('Data Sheet'!O70,'Analysis Codes'!Q:R,2,0))</f>
        <v xml:space="preserve"> </v>
      </c>
      <c r="E49" t="e">
        <f>VLOOKUP('Data Sheet'!G70,'Merchant Category'!A:B,2,0)</f>
        <v>#N/A</v>
      </c>
      <c r="F49">
        <f>'Data Sheet'!D70</f>
        <v>0</v>
      </c>
      <c r="G49">
        <f>'Data Sheet'!M70</f>
        <v>0</v>
      </c>
      <c r="H49" t="str">
        <f t="shared" si="0"/>
        <v>0.00</v>
      </c>
    </row>
    <row r="50" spans="1:8" x14ac:dyDescent="0.25">
      <c r="A50">
        <f>'Data Sheet'!H71</f>
        <v>0</v>
      </c>
      <c r="B50" t="str">
        <f>IF('Data Sheet'!N71=""," ",VLOOKUP('Data Sheet'!N71,'Bud Mon'!Q:S,3,0))</f>
        <v xml:space="preserve"> </v>
      </c>
      <c r="C50" t="str">
        <f>IF('Data Sheet'!N71=""," ",VLOOKUP('Data Sheet'!N71,Acc!Q:S,3,0))</f>
        <v xml:space="preserve"> </v>
      </c>
      <c r="D50" t="str">
        <f>IF('Data Sheet'!O71=""," ",VLOOKUP('Data Sheet'!O71,'Analysis Codes'!Q:R,2,0))</f>
        <v xml:space="preserve"> </v>
      </c>
      <c r="E50" t="e">
        <f>VLOOKUP('Data Sheet'!G71,'Merchant Category'!A:B,2,0)</f>
        <v>#N/A</v>
      </c>
      <c r="F50">
        <f>'Data Sheet'!D71</f>
        <v>0</v>
      </c>
      <c r="G50">
        <f>'Data Sheet'!M71</f>
        <v>0</v>
      </c>
      <c r="H50" t="str">
        <f t="shared" si="0"/>
        <v>0.00</v>
      </c>
    </row>
    <row r="51" spans="1:8" x14ac:dyDescent="0.25">
      <c r="A51">
        <f>'Data Sheet'!H72</f>
        <v>0</v>
      </c>
      <c r="B51" t="str">
        <f>IF('Data Sheet'!N72=""," ",VLOOKUP('Data Sheet'!N72,'Bud Mon'!Q:S,3,0))</f>
        <v xml:space="preserve"> </v>
      </c>
      <c r="C51" t="str">
        <f>IF('Data Sheet'!N72=""," ",VLOOKUP('Data Sheet'!N72,Acc!Q:S,3,0))</f>
        <v xml:space="preserve"> </v>
      </c>
      <c r="D51" t="str">
        <f>IF('Data Sheet'!O72=""," ",VLOOKUP('Data Sheet'!O72,'Analysis Codes'!Q:R,2,0))</f>
        <v xml:space="preserve"> </v>
      </c>
      <c r="E51" t="e">
        <f>VLOOKUP('Data Sheet'!G72,'Merchant Category'!A:B,2,0)</f>
        <v>#N/A</v>
      </c>
      <c r="F51">
        <f>'Data Sheet'!D72</f>
        <v>0</v>
      </c>
      <c r="G51">
        <f>'Data Sheet'!M72</f>
        <v>0</v>
      </c>
      <c r="H51" t="str">
        <f t="shared" si="0"/>
        <v>0.00</v>
      </c>
    </row>
    <row r="52" spans="1:8" x14ac:dyDescent="0.25">
      <c r="A52">
        <f>'Data Sheet'!H73</f>
        <v>0</v>
      </c>
      <c r="B52" t="str">
        <f>IF('Data Sheet'!N73=""," ",VLOOKUP('Data Sheet'!N73,'Bud Mon'!Q:S,3,0))</f>
        <v xml:space="preserve"> </v>
      </c>
      <c r="C52" t="str">
        <f>IF('Data Sheet'!N73=""," ",VLOOKUP('Data Sheet'!N73,Acc!Q:S,3,0))</f>
        <v xml:space="preserve"> </v>
      </c>
      <c r="D52" t="str">
        <f>IF('Data Sheet'!O73=""," ",VLOOKUP('Data Sheet'!O73,'Analysis Codes'!Q:R,2,0))</f>
        <v xml:space="preserve"> </v>
      </c>
      <c r="E52" t="e">
        <f>VLOOKUP('Data Sheet'!G73,'Merchant Category'!A:B,2,0)</f>
        <v>#N/A</v>
      </c>
      <c r="F52">
        <f>'Data Sheet'!D73</f>
        <v>0</v>
      </c>
      <c r="G52">
        <f>'Data Sheet'!M73</f>
        <v>0</v>
      </c>
      <c r="H52" t="str">
        <f t="shared" si="0"/>
        <v>0.00</v>
      </c>
    </row>
    <row r="53" spans="1:8" x14ac:dyDescent="0.25">
      <c r="A53">
        <f>'Data Sheet'!H74</f>
        <v>0</v>
      </c>
      <c r="B53" t="str">
        <f>IF('Data Sheet'!N74=""," ",VLOOKUP('Data Sheet'!N74,'Bud Mon'!Q:S,3,0))</f>
        <v xml:space="preserve"> </v>
      </c>
      <c r="C53" t="str">
        <f>IF('Data Sheet'!N74=""," ",VLOOKUP('Data Sheet'!N74,Acc!Q:S,3,0))</f>
        <v xml:space="preserve"> </v>
      </c>
      <c r="D53" t="str">
        <f>IF('Data Sheet'!O74=""," ",VLOOKUP('Data Sheet'!O74,'Analysis Codes'!Q:R,2,0))</f>
        <v xml:space="preserve"> </v>
      </c>
      <c r="E53" t="e">
        <f>VLOOKUP('Data Sheet'!G74,'Merchant Category'!A:B,2,0)</f>
        <v>#N/A</v>
      </c>
      <c r="F53">
        <f>'Data Sheet'!D74</f>
        <v>0</v>
      </c>
      <c r="G53">
        <f>'Data Sheet'!M74</f>
        <v>0</v>
      </c>
      <c r="H53" t="str">
        <f t="shared" si="0"/>
        <v>0.00</v>
      </c>
    </row>
    <row r="54" spans="1:8" x14ac:dyDescent="0.25">
      <c r="A54">
        <f>'Data Sheet'!H75</f>
        <v>0</v>
      </c>
      <c r="B54" t="str">
        <f>IF('Data Sheet'!N75=""," ",VLOOKUP('Data Sheet'!N75,'Bud Mon'!Q:S,3,0))</f>
        <v xml:space="preserve"> </v>
      </c>
      <c r="C54" t="str">
        <f>IF('Data Sheet'!N75=""," ",VLOOKUP('Data Sheet'!N75,Acc!Q:S,3,0))</f>
        <v xml:space="preserve"> </v>
      </c>
      <c r="D54" t="str">
        <f>IF('Data Sheet'!O75=""," ",VLOOKUP('Data Sheet'!O75,'Analysis Codes'!Q:R,2,0))</f>
        <v xml:space="preserve"> </v>
      </c>
      <c r="E54" t="e">
        <f>VLOOKUP('Data Sheet'!G75,'Merchant Category'!A:B,2,0)</f>
        <v>#N/A</v>
      </c>
      <c r="F54">
        <f>'Data Sheet'!D75</f>
        <v>0</v>
      </c>
      <c r="G54">
        <f>'Data Sheet'!M75</f>
        <v>0</v>
      </c>
      <c r="H54" t="str">
        <f t="shared" si="0"/>
        <v>0.00</v>
      </c>
    </row>
    <row r="55" spans="1:8" x14ac:dyDescent="0.25">
      <c r="A55">
        <f>'Data Sheet'!H76</f>
        <v>0</v>
      </c>
      <c r="B55" t="str">
        <f>IF('Data Sheet'!N76=""," ",VLOOKUP('Data Sheet'!N76,'Bud Mon'!Q:S,3,0))</f>
        <v xml:space="preserve"> </v>
      </c>
      <c r="C55" t="str">
        <f>IF('Data Sheet'!N76=""," ",VLOOKUP('Data Sheet'!N76,Acc!Q:S,3,0))</f>
        <v xml:space="preserve"> </v>
      </c>
      <c r="D55" t="str">
        <f>IF('Data Sheet'!O76=""," ",VLOOKUP('Data Sheet'!O76,'Analysis Codes'!Q:R,2,0))</f>
        <v xml:space="preserve"> </v>
      </c>
      <c r="E55" t="e">
        <f>VLOOKUP('Data Sheet'!G76,'Merchant Category'!A:B,2,0)</f>
        <v>#N/A</v>
      </c>
      <c r="F55">
        <f>'Data Sheet'!D76</f>
        <v>0</v>
      </c>
      <c r="G55">
        <f>'Data Sheet'!M76</f>
        <v>0</v>
      </c>
      <c r="H55" t="str">
        <f t="shared" si="0"/>
        <v>0.00</v>
      </c>
    </row>
    <row r="56" spans="1:8" x14ac:dyDescent="0.25">
      <c r="A56">
        <f>'Data Sheet'!H77</f>
        <v>0</v>
      </c>
      <c r="B56" t="str">
        <f>IF('Data Sheet'!N77=""," ",VLOOKUP('Data Sheet'!N77,'Bud Mon'!Q:S,3,0))</f>
        <v xml:space="preserve"> </v>
      </c>
      <c r="C56" t="str">
        <f>IF('Data Sheet'!N77=""," ",VLOOKUP('Data Sheet'!N77,Acc!Q:S,3,0))</f>
        <v xml:space="preserve"> </v>
      </c>
      <c r="D56" t="str">
        <f>IF('Data Sheet'!O77=""," ",VLOOKUP('Data Sheet'!O77,'Analysis Codes'!Q:R,2,0))</f>
        <v xml:space="preserve"> </v>
      </c>
      <c r="E56" t="e">
        <f>VLOOKUP('Data Sheet'!G77,'Merchant Category'!A:B,2,0)</f>
        <v>#N/A</v>
      </c>
      <c r="F56">
        <f>'Data Sheet'!D77</f>
        <v>0</v>
      </c>
      <c r="G56">
        <f>'Data Sheet'!M77</f>
        <v>0</v>
      </c>
      <c r="H56" t="str">
        <f t="shared" si="0"/>
        <v>0.00</v>
      </c>
    </row>
    <row r="57" spans="1:8" x14ac:dyDescent="0.25">
      <c r="A57">
        <f>'Data Sheet'!H78</f>
        <v>0</v>
      </c>
      <c r="B57" t="str">
        <f>IF('Data Sheet'!N78=""," ",VLOOKUP('Data Sheet'!N78,'Bud Mon'!Q:S,3,0))</f>
        <v xml:space="preserve"> </v>
      </c>
      <c r="C57" t="str">
        <f>IF('Data Sheet'!N78=""," ",VLOOKUP('Data Sheet'!N78,Acc!Q:S,3,0))</f>
        <v xml:space="preserve"> </v>
      </c>
      <c r="D57" t="str">
        <f>IF('Data Sheet'!O78=""," ",VLOOKUP('Data Sheet'!O78,'Analysis Codes'!Q:R,2,0))</f>
        <v xml:space="preserve"> </v>
      </c>
      <c r="E57" t="e">
        <f>VLOOKUP('Data Sheet'!G78,'Merchant Category'!A:B,2,0)</f>
        <v>#N/A</v>
      </c>
      <c r="F57">
        <f>'Data Sheet'!D78</f>
        <v>0</v>
      </c>
      <c r="G57">
        <f>'Data Sheet'!M78</f>
        <v>0</v>
      </c>
      <c r="H57" t="str">
        <f t="shared" si="0"/>
        <v>0.00</v>
      </c>
    </row>
    <row r="58" spans="1:8" x14ac:dyDescent="0.25">
      <c r="A58">
        <f>'Data Sheet'!H79</f>
        <v>0</v>
      </c>
      <c r="B58" t="str">
        <f>IF('Data Sheet'!N79=""," ",VLOOKUP('Data Sheet'!N79,'Bud Mon'!Q:S,3,0))</f>
        <v xml:space="preserve"> </v>
      </c>
      <c r="C58" t="str">
        <f>IF('Data Sheet'!N79=""," ",VLOOKUP('Data Sheet'!N79,Acc!Q:S,3,0))</f>
        <v xml:space="preserve"> </v>
      </c>
      <c r="D58" t="str">
        <f>IF('Data Sheet'!O79=""," ",VLOOKUP('Data Sheet'!O79,'Analysis Codes'!Q:R,2,0))</f>
        <v xml:space="preserve"> </v>
      </c>
      <c r="E58" t="e">
        <f>VLOOKUP('Data Sheet'!G79,'Merchant Category'!A:B,2,0)</f>
        <v>#N/A</v>
      </c>
      <c r="F58">
        <f>'Data Sheet'!D79</f>
        <v>0</v>
      </c>
      <c r="G58">
        <f>'Data Sheet'!M79</f>
        <v>0</v>
      </c>
      <c r="H58" t="str">
        <f t="shared" si="0"/>
        <v>0.00</v>
      </c>
    </row>
    <row r="59" spans="1:8" x14ac:dyDescent="0.25">
      <c r="A59">
        <f>'Data Sheet'!H80</f>
        <v>0</v>
      </c>
      <c r="B59" t="str">
        <f>IF('Data Sheet'!N80=""," ",VLOOKUP('Data Sheet'!N80,'Bud Mon'!Q:S,3,0))</f>
        <v xml:space="preserve"> </v>
      </c>
      <c r="C59" t="str">
        <f>IF('Data Sheet'!N80=""," ",VLOOKUP('Data Sheet'!N80,Acc!Q:S,3,0))</f>
        <v xml:space="preserve"> </v>
      </c>
      <c r="D59" t="str">
        <f>IF('Data Sheet'!O80=""," ",VLOOKUP('Data Sheet'!O80,'Analysis Codes'!Q:R,2,0))</f>
        <v xml:space="preserve"> </v>
      </c>
      <c r="E59" t="e">
        <f>VLOOKUP('Data Sheet'!G80,'Merchant Category'!A:B,2,0)</f>
        <v>#N/A</v>
      </c>
      <c r="F59">
        <f>'Data Sheet'!D80</f>
        <v>0</v>
      </c>
      <c r="G59">
        <f>'Data Sheet'!M80</f>
        <v>0</v>
      </c>
      <c r="H59" t="str">
        <f t="shared" si="0"/>
        <v>0.00</v>
      </c>
    </row>
    <row r="60" spans="1:8" x14ac:dyDescent="0.25">
      <c r="A60">
        <f>'Data Sheet'!H81</f>
        <v>0</v>
      </c>
      <c r="B60" t="str">
        <f>IF('Data Sheet'!N81=""," ",VLOOKUP('Data Sheet'!N81,'Bud Mon'!Q:S,3,0))</f>
        <v xml:space="preserve"> </v>
      </c>
      <c r="C60" t="str">
        <f>IF('Data Sheet'!N81=""," ",VLOOKUP('Data Sheet'!N81,Acc!Q:S,3,0))</f>
        <v xml:space="preserve"> </v>
      </c>
      <c r="D60" t="str">
        <f>IF('Data Sheet'!O81=""," ",VLOOKUP('Data Sheet'!O81,'Analysis Codes'!Q:R,2,0))</f>
        <v xml:space="preserve"> </v>
      </c>
      <c r="E60" t="e">
        <f>VLOOKUP('Data Sheet'!G81,'Merchant Category'!A:B,2,0)</f>
        <v>#N/A</v>
      </c>
      <c r="F60">
        <f>'Data Sheet'!D81</f>
        <v>0</v>
      </c>
      <c r="G60">
        <f>'Data Sheet'!M81</f>
        <v>0</v>
      </c>
      <c r="H60" t="str">
        <f t="shared" si="0"/>
        <v>0.00</v>
      </c>
    </row>
    <row r="61" spans="1:8" x14ac:dyDescent="0.25">
      <c r="A61">
        <f>'Data Sheet'!H82</f>
        <v>0</v>
      </c>
      <c r="B61" t="str">
        <f>IF('Data Sheet'!N82=""," ",VLOOKUP('Data Sheet'!N82,'Bud Mon'!Q:S,3,0))</f>
        <v xml:space="preserve"> </v>
      </c>
      <c r="C61" t="str">
        <f>IF('Data Sheet'!N82=""," ",VLOOKUP('Data Sheet'!N82,Acc!Q:S,3,0))</f>
        <v xml:space="preserve"> </v>
      </c>
      <c r="D61" t="str">
        <f>IF('Data Sheet'!O82=""," ",VLOOKUP('Data Sheet'!O82,'Analysis Codes'!Q:R,2,0))</f>
        <v xml:space="preserve"> </v>
      </c>
      <c r="E61" t="e">
        <f>VLOOKUP('Data Sheet'!G82,'Merchant Category'!A:B,2,0)</f>
        <v>#N/A</v>
      </c>
      <c r="F61">
        <f>'Data Sheet'!D82</f>
        <v>0</v>
      </c>
      <c r="G61">
        <f>'Data Sheet'!M82</f>
        <v>0</v>
      </c>
      <c r="H61" t="str">
        <f t="shared" si="0"/>
        <v>0.00</v>
      </c>
    </row>
    <row r="62" spans="1:8" x14ac:dyDescent="0.25">
      <c r="A62">
        <f>'Data Sheet'!H83</f>
        <v>0</v>
      </c>
      <c r="B62" t="str">
        <f>IF('Data Sheet'!N83=""," ",VLOOKUP('Data Sheet'!N83,'Bud Mon'!Q:S,3,0))</f>
        <v xml:space="preserve"> </v>
      </c>
      <c r="C62" t="str">
        <f>IF('Data Sheet'!N83=""," ",VLOOKUP('Data Sheet'!N83,Acc!Q:S,3,0))</f>
        <v xml:space="preserve"> </v>
      </c>
      <c r="D62" t="str">
        <f>IF('Data Sheet'!O83=""," ",VLOOKUP('Data Sheet'!O83,'Analysis Codes'!Q:R,2,0))</f>
        <v xml:space="preserve"> </v>
      </c>
      <c r="E62" t="e">
        <f>VLOOKUP('Data Sheet'!G83,'Merchant Category'!A:B,2,0)</f>
        <v>#N/A</v>
      </c>
      <c r="F62">
        <f>'Data Sheet'!D83</f>
        <v>0</v>
      </c>
      <c r="G62">
        <f>'Data Sheet'!M83</f>
        <v>0</v>
      </c>
      <c r="H62" t="str">
        <f t="shared" si="0"/>
        <v>0.00</v>
      </c>
    </row>
    <row r="63" spans="1:8" x14ac:dyDescent="0.25">
      <c r="A63">
        <f>'Data Sheet'!H84</f>
        <v>0</v>
      </c>
      <c r="B63" t="str">
        <f>IF('Data Sheet'!N84=""," ",VLOOKUP('Data Sheet'!N84,'Bud Mon'!Q:S,3,0))</f>
        <v xml:space="preserve"> </v>
      </c>
      <c r="C63" t="str">
        <f>IF('Data Sheet'!N84=""," ",VLOOKUP('Data Sheet'!N84,Acc!Q:S,3,0))</f>
        <v xml:space="preserve"> </v>
      </c>
      <c r="D63" t="str">
        <f>IF('Data Sheet'!O84=""," ",VLOOKUP('Data Sheet'!O84,'Analysis Codes'!Q:R,2,0))</f>
        <v xml:space="preserve"> </v>
      </c>
      <c r="E63" t="e">
        <f>VLOOKUP('Data Sheet'!G84,'Merchant Category'!A:B,2,0)</f>
        <v>#N/A</v>
      </c>
      <c r="F63">
        <f>'Data Sheet'!D84</f>
        <v>0</v>
      </c>
      <c r="G63">
        <f>'Data Sheet'!M84</f>
        <v>0</v>
      </c>
      <c r="H63" t="str">
        <f t="shared" si="0"/>
        <v>0.00</v>
      </c>
    </row>
    <row r="64" spans="1:8" x14ac:dyDescent="0.25">
      <c r="A64">
        <f>'Data Sheet'!H85</f>
        <v>0</v>
      </c>
      <c r="B64" t="str">
        <f>IF('Data Sheet'!N85=""," ",VLOOKUP('Data Sheet'!N85,'Bud Mon'!Q:S,3,0))</f>
        <v xml:space="preserve"> </v>
      </c>
      <c r="C64" t="str">
        <f>IF('Data Sheet'!N85=""," ",VLOOKUP('Data Sheet'!N85,Acc!Q:S,3,0))</f>
        <v xml:space="preserve"> </v>
      </c>
      <c r="D64" t="str">
        <f>IF('Data Sheet'!O85=""," ",VLOOKUP('Data Sheet'!O85,'Analysis Codes'!Q:R,2,0))</f>
        <v xml:space="preserve"> </v>
      </c>
      <c r="E64" t="e">
        <f>VLOOKUP('Data Sheet'!G85,'Merchant Category'!A:B,2,0)</f>
        <v>#N/A</v>
      </c>
      <c r="F64">
        <f>'Data Sheet'!D85</f>
        <v>0</v>
      </c>
      <c r="G64">
        <f>'Data Sheet'!M85</f>
        <v>0</v>
      </c>
      <c r="H64" t="str">
        <f t="shared" si="0"/>
        <v>0.00</v>
      </c>
    </row>
    <row r="65" spans="1:8" x14ac:dyDescent="0.25">
      <c r="A65">
        <f>'Data Sheet'!H86</f>
        <v>0</v>
      </c>
      <c r="B65" t="str">
        <f>IF('Data Sheet'!N86=""," ",VLOOKUP('Data Sheet'!N86,'Bud Mon'!Q:S,3,0))</f>
        <v xml:space="preserve"> </v>
      </c>
      <c r="C65" t="str">
        <f>IF('Data Sheet'!N86=""," ",VLOOKUP('Data Sheet'!N86,Acc!Q:S,3,0))</f>
        <v xml:space="preserve"> </v>
      </c>
      <c r="D65" t="str">
        <f>IF('Data Sheet'!O86=""," ",VLOOKUP('Data Sheet'!O86,'Analysis Codes'!Q:R,2,0))</f>
        <v xml:space="preserve"> </v>
      </c>
      <c r="E65" t="e">
        <f>VLOOKUP('Data Sheet'!G86,'Merchant Category'!A:B,2,0)</f>
        <v>#N/A</v>
      </c>
      <c r="F65">
        <f>'Data Sheet'!D86</f>
        <v>0</v>
      </c>
      <c r="G65">
        <f>'Data Sheet'!M86</f>
        <v>0</v>
      </c>
      <c r="H65" t="str">
        <f t="shared" si="0"/>
        <v>0.00</v>
      </c>
    </row>
    <row r="66" spans="1:8" x14ac:dyDescent="0.25">
      <c r="A66">
        <f>'Data Sheet'!H87</f>
        <v>0</v>
      </c>
      <c r="B66" t="str">
        <f>IF('Data Sheet'!N87=""," ",VLOOKUP('Data Sheet'!N87,'Bud Mon'!Q:S,3,0))</f>
        <v xml:space="preserve"> </v>
      </c>
      <c r="C66" t="str">
        <f>IF('Data Sheet'!N87=""," ",VLOOKUP('Data Sheet'!N87,Acc!Q:S,3,0))</f>
        <v xml:space="preserve"> </v>
      </c>
      <c r="D66" t="str">
        <f>IF('Data Sheet'!O87=""," ",VLOOKUP('Data Sheet'!O87,'Analysis Codes'!Q:R,2,0))</f>
        <v xml:space="preserve"> </v>
      </c>
      <c r="E66" t="e">
        <f>VLOOKUP('Data Sheet'!G87,'Merchant Category'!A:B,2,0)</f>
        <v>#N/A</v>
      </c>
      <c r="F66">
        <f>'Data Sheet'!D87</f>
        <v>0</v>
      </c>
      <c r="G66">
        <f>'Data Sheet'!M87</f>
        <v>0</v>
      </c>
      <c r="H66" t="str">
        <f t="shared" si="0"/>
        <v>0.00</v>
      </c>
    </row>
    <row r="67" spans="1:8" x14ac:dyDescent="0.25">
      <c r="A67">
        <f>'Data Sheet'!H88</f>
        <v>0</v>
      </c>
      <c r="B67" t="str">
        <f>IF('Data Sheet'!N88=""," ",VLOOKUP('Data Sheet'!N88,'Bud Mon'!Q:S,3,0))</f>
        <v xml:space="preserve"> </v>
      </c>
      <c r="C67" t="str">
        <f>IF('Data Sheet'!N88=""," ",VLOOKUP('Data Sheet'!N88,Acc!Q:S,3,0))</f>
        <v xml:space="preserve"> </v>
      </c>
      <c r="D67" t="str">
        <f>IF('Data Sheet'!O88=""," ",VLOOKUP('Data Sheet'!O88,'Analysis Codes'!Q:R,2,0))</f>
        <v xml:space="preserve"> </v>
      </c>
      <c r="E67" t="e">
        <f>VLOOKUP('Data Sheet'!G88,'Merchant Category'!A:B,2,0)</f>
        <v>#N/A</v>
      </c>
      <c r="F67">
        <f>'Data Sheet'!D88</f>
        <v>0</v>
      </c>
      <c r="G67">
        <f>'Data Sheet'!M88</f>
        <v>0</v>
      </c>
      <c r="H67" t="str">
        <f t="shared" ref="H67:H130" si="1">IF(G67=""," ","0.00")</f>
        <v>0.00</v>
      </c>
    </row>
    <row r="68" spans="1:8" x14ac:dyDescent="0.25">
      <c r="A68">
        <f>'Data Sheet'!H89</f>
        <v>0</v>
      </c>
      <c r="B68" t="str">
        <f>IF('Data Sheet'!N89=""," ",VLOOKUP('Data Sheet'!N89,'Bud Mon'!Q:S,3,0))</f>
        <v xml:space="preserve"> </v>
      </c>
      <c r="C68" t="str">
        <f>IF('Data Sheet'!N89=""," ",VLOOKUP('Data Sheet'!N89,Acc!Q:S,3,0))</f>
        <v xml:space="preserve"> </v>
      </c>
      <c r="D68" t="str">
        <f>IF('Data Sheet'!O89=""," ",VLOOKUP('Data Sheet'!O89,'Analysis Codes'!Q:R,2,0))</f>
        <v xml:space="preserve"> </v>
      </c>
      <c r="E68" t="e">
        <f>VLOOKUP('Data Sheet'!G89,'Merchant Category'!A:B,2,0)</f>
        <v>#N/A</v>
      </c>
      <c r="F68">
        <f>'Data Sheet'!D89</f>
        <v>0</v>
      </c>
      <c r="G68">
        <f>'Data Sheet'!M89</f>
        <v>0</v>
      </c>
      <c r="H68" t="str">
        <f t="shared" si="1"/>
        <v>0.00</v>
      </c>
    </row>
    <row r="69" spans="1:8" x14ac:dyDescent="0.25">
      <c r="A69">
        <f>'Data Sheet'!H90</f>
        <v>0</v>
      </c>
      <c r="B69" t="str">
        <f>IF('Data Sheet'!N90=""," ",VLOOKUP('Data Sheet'!N90,'Bud Mon'!Q:S,3,0))</f>
        <v xml:space="preserve"> </v>
      </c>
      <c r="C69" t="str">
        <f>IF('Data Sheet'!N90=""," ",VLOOKUP('Data Sheet'!N90,Acc!Q:S,3,0))</f>
        <v xml:space="preserve"> </v>
      </c>
      <c r="D69" t="str">
        <f>IF('Data Sheet'!O90=""," ",VLOOKUP('Data Sheet'!O90,'Analysis Codes'!Q:R,2,0))</f>
        <v xml:space="preserve"> </v>
      </c>
      <c r="E69" t="e">
        <f>VLOOKUP('Data Sheet'!G90,'Merchant Category'!A:B,2,0)</f>
        <v>#N/A</v>
      </c>
      <c r="F69">
        <f>'Data Sheet'!D90</f>
        <v>0</v>
      </c>
      <c r="G69">
        <f>'Data Sheet'!M90</f>
        <v>0</v>
      </c>
      <c r="H69" t="str">
        <f t="shared" si="1"/>
        <v>0.00</v>
      </c>
    </row>
    <row r="70" spans="1:8" x14ac:dyDescent="0.25">
      <c r="A70">
        <f>'Data Sheet'!H91</f>
        <v>0</v>
      </c>
      <c r="B70" t="str">
        <f>IF('Data Sheet'!N91=""," ",VLOOKUP('Data Sheet'!N91,'Bud Mon'!Q:S,3,0))</f>
        <v xml:space="preserve"> </v>
      </c>
      <c r="C70" t="str">
        <f>IF('Data Sheet'!N91=""," ",VLOOKUP('Data Sheet'!N91,Acc!Q:S,3,0))</f>
        <v xml:space="preserve"> </v>
      </c>
      <c r="D70" t="str">
        <f>IF('Data Sheet'!O91=""," ",VLOOKUP('Data Sheet'!O91,'Analysis Codes'!Q:R,2,0))</f>
        <v xml:space="preserve"> </v>
      </c>
      <c r="E70" t="e">
        <f>VLOOKUP('Data Sheet'!G91,'Merchant Category'!A:B,2,0)</f>
        <v>#N/A</v>
      </c>
      <c r="F70">
        <f>'Data Sheet'!D91</f>
        <v>0</v>
      </c>
      <c r="G70">
        <f>'Data Sheet'!M91</f>
        <v>0</v>
      </c>
      <c r="H70" t="str">
        <f t="shared" si="1"/>
        <v>0.00</v>
      </c>
    </row>
    <row r="71" spans="1:8" x14ac:dyDescent="0.25">
      <c r="A71">
        <f>'Data Sheet'!H92</f>
        <v>0</v>
      </c>
      <c r="B71" t="str">
        <f>IF('Data Sheet'!N92=""," ",VLOOKUP('Data Sheet'!N92,'Bud Mon'!Q:S,3,0))</f>
        <v xml:space="preserve"> </v>
      </c>
      <c r="C71" t="str">
        <f>IF('Data Sheet'!N92=""," ",VLOOKUP('Data Sheet'!N92,Acc!Q:S,3,0))</f>
        <v xml:space="preserve"> </v>
      </c>
      <c r="D71" t="str">
        <f>IF('Data Sheet'!O92=""," ",VLOOKUP('Data Sheet'!O92,'Analysis Codes'!Q:R,2,0))</f>
        <v xml:space="preserve"> </v>
      </c>
      <c r="E71" t="e">
        <f>VLOOKUP('Data Sheet'!G92,'Merchant Category'!A:B,2,0)</f>
        <v>#N/A</v>
      </c>
      <c r="F71">
        <f>'Data Sheet'!D92</f>
        <v>0</v>
      </c>
      <c r="G71">
        <f>'Data Sheet'!M92</f>
        <v>0</v>
      </c>
      <c r="H71" t="str">
        <f t="shared" si="1"/>
        <v>0.00</v>
      </c>
    </row>
    <row r="72" spans="1:8" x14ac:dyDescent="0.25">
      <c r="A72">
        <f>'Data Sheet'!H93</f>
        <v>0</v>
      </c>
      <c r="B72" t="str">
        <f>IF('Data Sheet'!N93=""," ",VLOOKUP('Data Sheet'!N93,'Bud Mon'!Q:S,3,0))</f>
        <v xml:space="preserve"> </v>
      </c>
      <c r="C72" t="str">
        <f>IF('Data Sheet'!N93=""," ",VLOOKUP('Data Sheet'!N93,Acc!Q:S,3,0))</f>
        <v xml:space="preserve"> </v>
      </c>
      <c r="D72" t="str">
        <f>IF('Data Sheet'!O93=""," ",VLOOKUP('Data Sheet'!O93,'Analysis Codes'!Q:R,2,0))</f>
        <v xml:space="preserve"> </v>
      </c>
      <c r="E72" t="e">
        <f>VLOOKUP('Data Sheet'!G93,'Merchant Category'!A:B,2,0)</f>
        <v>#N/A</v>
      </c>
      <c r="F72">
        <f>'Data Sheet'!D93</f>
        <v>0</v>
      </c>
      <c r="G72">
        <f>'Data Sheet'!M93</f>
        <v>0</v>
      </c>
      <c r="H72" t="str">
        <f t="shared" si="1"/>
        <v>0.00</v>
      </c>
    </row>
    <row r="73" spans="1:8" x14ac:dyDescent="0.25">
      <c r="A73">
        <f>'Data Sheet'!H94</f>
        <v>0</v>
      </c>
      <c r="B73" t="str">
        <f>IF('Data Sheet'!N94=""," ",VLOOKUP('Data Sheet'!N94,'Bud Mon'!Q:S,3,0))</f>
        <v xml:space="preserve"> </v>
      </c>
      <c r="C73" t="str">
        <f>IF('Data Sheet'!N94=""," ",VLOOKUP('Data Sheet'!N94,Acc!Q:S,3,0))</f>
        <v xml:space="preserve"> </v>
      </c>
      <c r="D73" t="str">
        <f>IF('Data Sheet'!O94=""," ",VLOOKUP('Data Sheet'!O94,'Analysis Codes'!Q:R,2,0))</f>
        <v xml:space="preserve"> </v>
      </c>
      <c r="E73" t="e">
        <f>VLOOKUP('Data Sheet'!G94,'Merchant Category'!A:B,2,0)</f>
        <v>#N/A</v>
      </c>
      <c r="F73">
        <f>'Data Sheet'!D94</f>
        <v>0</v>
      </c>
      <c r="G73">
        <f>'Data Sheet'!M94</f>
        <v>0</v>
      </c>
      <c r="H73" t="str">
        <f t="shared" si="1"/>
        <v>0.00</v>
      </c>
    </row>
    <row r="74" spans="1:8" x14ac:dyDescent="0.25">
      <c r="A74">
        <f>'Data Sheet'!H95</f>
        <v>0</v>
      </c>
      <c r="B74" t="str">
        <f>IF('Data Sheet'!N95=""," ",VLOOKUP('Data Sheet'!N95,'Bud Mon'!Q:S,3,0))</f>
        <v xml:space="preserve"> </v>
      </c>
      <c r="C74" t="str">
        <f>IF('Data Sheet'!N95=""," ",VLOOKUP('Data Sheet'!N95,Acc!Q:S,3,0))</f>
        <v xml:space="preserve"> </v>
      </c>
      <c r="D74" t="str">
        <f>IF('Data Sheet'!O95=""," ",VLOOKUP('Data Sheet'!O95,'Analysis Codes'!Q:R,2,0))</f>
        <v xml:space="preserve"> </v>
      </c>
      <c r="E74" t="e">
        <f>VLOOKUP('Data Sheet'!G95,'Merchant Category'!A:B,2,0)</f>
        <v>#N/A</v>
      </c>
      <c r="F74">
        <f>'Data Sheet'!D95</f>
        <v>0</v>
      </c>
      <c r="G74">
        <f>'Data Sheet'!M95</f>
        <v>0</v>
      </c>
      <c r="H74" t="str">
        <f t="shared" si="1"/>
        <v>0.00</v>
      </c>
    </row>
    <row r="75" spans="1:8" x14ac:dyDescent="0.25">
      <c r="A75">
        <f>'Data Sheet'!H96</f>
        <v>0</v>
      </c>
      <c r="B75" t="str">
        <f>IF('Data Sheet'!N96=""," ",VLOOKUP('Data Sheet'!N96,'Bud Mon'!Q:S,3,0))</f>
        <v xml:space="preserve"> </v>
      </c>
      <c r="C75" t="str">
        <f>IF('Data Sheet'!N96=""," ",VLOOKUP('Data Sheet'!N96,Acc!Q:S,3,0))</f>
        <v xml:space="preserve"> </v>
      </c>
      <c r="D75" t="str">
        <f>IF('Data Sheet'!O96=""," ",VLOOKUP('Data Sheet'!O96,'Analysis Codes'!Q:R,2,0))</f>
        <v xml:space="preserve"> </v>
      </c>
      <c r="E75" t="e">
        <f>VLOOKUP('Data Sheet'!G96,'Merchant Category'!A:B,2,0)</f>
        <v>#N/A</v>
      </c>
      <c r="F75">
        <f>'Data Sheet'!D96</f>
        <v>0</v>
      </c>
      <c r="G75">
        <f>'Data Sheet'!M96</f>
        <v>0</v>
      </c>
      <c r="H75" t="str">
        <f t="shared" si="1"/>
        <v>0.00</v>
      </c>
    </row>
    <row r="76" spans="1:8" x14ac:dyDescent="0.25">
      <c r="A76">
        <f>'Data Sheet'!H97</f>
        <v>0</v>
      </c>
      <c r="B76" t="str">
        <f>IF('Data Sheet'!N97=""," ",VLOOKUP('Data Sheet'!N97,'Bud Mon'!Q:S,3,0))</f>
        <v xml:space="preserve"> </v>
      </c>
      <c r="C76" t="str">
        <f>IF('Data Sheet'!N97=""," ",VLOOKUP('Data Sheet'!N97,Acc!Q:S,3,0))</f>
        <v xml:space="preserve"> </v>
      </c>
      <c r="D76" t="str">
        <f>IF('Data Sheet'!O97=""," ",VLOOKUP('Data Sheet'!O97,'Analysis Codes'!Q:R,2,0))</f>
        <v xml:space="preserve"> </v>
      </c>
      <c r="E76" t="e">
        <f>VLOOKUP('Data Sheet'!G97,'Merchant Category'!A:B,2,0)</f>
        <v>#N/A</v>
      </c>
      <c r="F76">
        <f>'Data Sheet'!D97</f>
        <v>0</v>
      </c>
      <c r="G76">
        <f>'Data Sheet'!M97</f>
        <v>0</v>
      </c>
      <c r="H76" t="str">
        <f t="shared" si="1"/>
        <v>0.00</v>
      </c>
    </row>
    <row r="77" spans="1:8" x14ac:dyDescent="0.25">
      <c r="A77">
        <f>'Data Sheet'!H98</f>
        <v>0</v>
      </c>
      <c r="B77" t="str">
        <f>IF('Data Sheet'!N98=""," ",VLOOKUP('Data Sheet'!N98,'Bud Mon'!Q:S,3,0))</f>
        <v xml:space="preserve"> </v>
      </c>
      <c r="C77" t="str">
        <f>IF('Data Sheet'!N98=""," ",VLOOKUP('Data Sheet'!N98,Acc!Q:S,3,0))</f>
        <v xml:space="preserve"> </v>
      </c>
      <c r="D77" t="str">
        <f>IF('Data Sheet'!O98=""," ",VLOOKUP('Data Sheet'!O98,'Analysis Codes'!Q:R,2,0))</f>
        <v xml:space="preserve"> </v>
      </c>
      <c r="E77" t="e">
        <f>VLOOKUP('Data Sheet'!G98,'Merchant Category'!A:B,2,0)</f>
        <v>#N/A</v>
      </c>
      <c r="F77">
        <f>'Data Sheet'!D98</f>
        <v>0</v>
      </c>
      <c r="G77">
        <f>'Data Sheet'!M98</f>
        <v>0</v>
      </c>
      <c r="H77" t="str">
        <f t="shared" si="1"/>
        <v>0.00</v>
      </c>
    </row>
    <row r="78" spans="1:8" x14ac:dyDescent="0.25">
      <c r="A78">
        <f>'Data Sheet'!H99</f>
        <v>0</v>
      </c>
      <c r="B78" t="str">
        <f>IF('Data Sheet'!N99=""," ",VLOOKUP('Data Sheet'!N99,'Bud Mon'!Q:S,3,0))</f>
        <v xml:space="preserve"> </v>
      </c>
      <c r="C78" t="str">
        <f>IF('Data Sheet'!N99=""," ",VLOOKUP('Data Sheet'!N99,Acc!Q:S,3,0))</f>
        <v xml:space="preserve"> </v>
      </c>
      <c r="D78" t="str">
        <f>IF('Data Sheet'!O99=""," ",VLOOKUP('Data Sheet'!O99,'Analysis Codes'!Q:R,2,0))</f>
        <v xml:space="preserve"> </v>
      </c>
      <c r="E78" t="e">
        <f>VLOOKUP('Data Sheet'!G99,'Merchant Category'!A:B,2,0)</f>
        <v>#N/A</v>
      </c>
      <c r="F78">
        <f>'Data Sheet'!D99</f>
        <v>0</v>
      </c>
      <c r="G78">
        <f>'Data Sheet'!M99</f>
        <v>0</v>
      </c>
      <c r="H78" t="str">
        <f t="shared" si="1"/>
        <v>0.00</v>
      </c>
    </row>
    <row r="79" spans="1:8" x14ac:dyDescent="0.25">
      <c r="A79">
        <f>'Data Sheet'!H100</f>
        <v>0</v>
      </c>
      <c r="B79" t="str">
        <f>IF('Data Sheet'!N100=""," ",VLOOKUP('Data Sheet'!N100,'Bud Mon'!Q:S,3,0))</f>
        <v xml:space="preserve"> </v>
      </c>
      <c r="C79" t="str">
        <f>IF('Data Sheet'!N100=""," ",VLOOKUP('Data Sheet'!N100,Acc!Q:S,3,0))</f>
        <v xml:space="preserve"> </v>
      </c>
      <c r="D79" t="str">
        <f>IF('Data Sheet'!O100=""," ",VLOOKUP('Data Sheet'!O100,'Analysis Codes'!Q:R,2,0))</f>
        <v xml:space="preserve"> </v>
      </c>
      <c r="E79" t="e">
        <f>VLOOKUP('Data Sheet'!G100,'Merchant Category'!A:B,2,0)</f>
        <v>#N/A</v>
      </c>
      <c r="F79">
        <f>'Data Sheet'!D100</f>
        <v>0</v>
      </c>
      <c r="G79">
        <f>'Data Sheet'!M100</f>
        <v>0</v>
      </c>
      <c r="H79" t="str">
        <f t="shared" si="1"/>
        <v>0.00</v>
      </c>
    </row>
    <row r="80" spans="1:8" x14ac:dyDescent="0.25">
      <c r="A80">
        <f>'Data Sheet'!H101</f>
        <v>0</v>
      </c>
      <c r="B80" t="str">
        <f>IF('Data Sheet'!N101=""," ",VLOOKUP('Data Sheet'!N101,'Bud Mon'!Q:S,3,0))</f>
        <v xml:space="preserve"> </v>
      </c>
      <c r="C80" t="str">
        <f>IF('Data Sheet'!N101=""," ",VLOOKUP('Data Sheet'!N101,Acc!Q:S,3,0))</f>
        <v xml:space="preserve"> </v>
      </c>
      <c r="D80" t="str">
        <f>IF('Data Sheet'!O101=""," ",VLOOKUP('Data Sheet'!O101,'Analysis Codes'!Q:R,2,0))</f>
        <v xml:space="preserve"> </v>
      </c>
      <c r="E80" t="e">
        <f>VLOOKUP('Data Sheet'!G101,'Merchant Category'!A:B,2,0)</f>
        <v>#N/A</v>
      </c>
      <c r="F80">
        <f>'Data Sheet'!D101</f>
        <v>0</v>
      </c>
      <c r="G80">
        <f>'Data Sheet'!M101</f>
        <v>0</v>
      </c>
      <c r="H80" t="str">
        <f t="shared" si="1"/>
        <v>0.00</v>
      </c>
    </row>
    <row r="81" spans="1:8" x14ac:dyDescent="0.25">
      <c r="A81">
        <f>'Data Sheet'!H102</f>
        <v>0</v>
      </c>
      <c r="B81" t="str">
        <f>IF('Data Sheet'!N102=""," ",VLOOKUP('Data Sheet'!N102,'Bud Mon'!Q:S,3,0))</f>
        <v xml:space="preserve"> </v>
      </c>
      <c r="C81" t="str">
        <f>IF('Data Sheet'!N102=""," ",VLOOKUP('Data Sheet'!N102,Acc!Q:S,3,0))</f>
        <v xml:space="preserve"> </v>
      </c>
      <c r="D81" t="str">
        <f>IF('Data Sheet'!O102=""," ",VLOOKUP('Data Sheet'!O102,'Analysis Codes'!Q:R,2,0))</f>
        <v xml:space="preserve"> </v>
      </c>
      <c r="E81" t="e">
        <f>VLOOKUP('Data Sheet'!G102,'Merchant Category'!A:B,2,0)</f>
        <v>#N/A</v>
      </c>
      <c r="F81">
        <f>'Data Sheet'!D102</f>
        <v>0</v>
      </c>
      <c r="G81">
        <f>'Data Sheet'!M102</f>
        <v>0</v>
      </c>
      <c r="H81" t="str">
        <f t="shared" si="1"/>
        <v>0.00</v>
      </c>
    </row>
    <row r="82" spans="1:8" x14ac:dyDescent="0.25">
      <c r="A82">
        <f>'Data Sheet'!H103</f>
        <v>0</v>
      </c>
      <c r="B82" t="str">
        <f>IF('Data Sheet'!N103=""," ",VLOOKUP('Data Sheet'!N103,'Bud Mon'!Q:S,3,0))</f>
        <v xml:space="preserve"> </v>
      </c>
      <c r="C82" t="str">
        <f>IF('Data Sheet'!N103=""," ",VLOOKUP('Data Sheet'!N103,Acc!Q:S,3,0))</f>
        <v xml:space="preserve"> </v>
      </c>
      <c r="D82" t="str">
        <f>IF('Data Sheet'!O103=""," ",VLOOKUP('Data Sheet'!O103,'Analysis Codes'!Q:R,2,0))</f>
        <v xml:space="preserve"> </v>
      </c>
      <c r="E82" t="e">
        <f>VLOOKUP('Data Sheet'!G103,'Merchant Category'!A:B,2,0)</f>
        <v>#N/A</v>
      </c>
      <c r="F82">
        <f>'Data Sheet'!D103</f>
        <v>0</v>
      </c>
      <c r="G82">
        <f>'Data Sheet'!M103</f>
        <v>0</v>
      </c>
      <c r="H82" t="str">
        <f t="shared" si="1"/>
        <v>0.00</v>
      </c>
    </row>
    <row r="83" spans="1:8" x14ac:dyDescent="0.25">
      <c r="A83">
        <f>'Data Sheet'!H104</f>
        <v>0</v>
      </c>
      <c r="B83" t="str">
        <f>IF('Data Sheet'!N104=""," ",VLOOKUP('Data Sheet'!N104,'Bud Mon'!Q:S,3,0))</f>
        <v xml:space="preserve"> </v>
      </c>
      <c r="C83" t="str">
        <f>IF('Data Sheet'!N104=""," ",VLOOKUP('Data Sheet'!N104,Acc!Q:S,3,0))</f>
        <v xml:space="preserve"> </v>
      </c>
      <c r="D83" t="str">
        <f>IF('Data Sheet'!O104=""," ",VLOOKUP('Data Sheet'!O104,'Analysis Codes'!Q:R,2,0))</f>
        <v xml:space="preserve"> </v>
      </c>
      <c r="E83" t="e">
        <f>VLOOKUP('Data Sheet'!G104,'Merchant Category'!A:B,2,0)</f>
        <v>#N/A</v>
      </c>
      <c r="F83">
        <f>'Data Sheet'!D104</f>
        <v>0</v>
      </c>
      <c r="G83">
        <f>'Data Sheet'!M104</f>
        <v>0</v>
      </c>
      <c r="H83" t="str">
        <f t="shared" si="1"/>
        <v>0.00</v>
      </c>
    </row>
    <row r="84" spans="1:8" x14ac:dyDescent="0.25">
      <c r="A84">
        <f>'Data Sheet'!H105</f>
        <v>0</v>
      </c>
      <c r="B84" t="str">
        <f>IF('Data Sheet'!N105=""," ",VLOOKUP('Data Sheet'!N105,'Bud Mon'!Q:S,3,0))</f>
        <v xml:space="preserve"> </v>
      </c>
      <c r="C84" t="str">
        <f>IF('Data Sheet'!N105=""," ",VLOOKUP('Data Sheet'!N105,Acc!Q:S,3,0))</f>
        <v xml:space="preserve"> </v>
      </c>
      <c r="D84" t="str">
        <f>IF('Data Sheet'!O105=""," ",VLOOKUP('Data Sheet'!O105,'Analysis Codes'!Q:R,2,0))</f>
        <v xml:space="preserve"> </v>
      </c>
      <c r="E84" t="e">
        <f>VLOOKUP('Data Sheet'!G105,'Merchant Category'!A:B,2,0)</f>
        <v>#N/A</v>
      </c>
      <c r="F84">
        <f>'Data Sheet'!D105</f>
        <v>0</v>
      </c>
      <c r="G84">
        <f>'Data Sheet'!M105</f>
        <v>0</v>
      </c>
      <c r="H84" t="str">
        <f t="shared" si="1"/>
        <v>0.00</v>
      </c>
    </row>
    <row r="85" spans="1:8" x14ac:dyDescent="0.25">
      <c r="A85">
        <f>'Data Sheet'!H106</f>
        <v>0</v>
      </c>
      <c r="B85" t="str">
        <f>IF('Data Sheet'!N106=""," ",VLOOKUP('Data Sheet'!N106,'Bud Mon'!Q:S,3,0))</f>
        <v xml:space="preserve"> </v>
      </c>
      <c r="C85" t="str">
        <f>IF('Data Sheet'!N106=""," ",VLOOKUP('Data Sheet'!N106,Acc!Q:S,3,0))</f>
        <v xml:space="preserve"> </v>
      </c>
      <c r="D85" t="str">
        <f>IF('Data Sheet'!O106=""," ",VLOOKUP('Data Sheet'!O106,'Analysis Codes'!Q:R,2,0))</f>
        <v xml:space="preserve"> </v>
      </c>
      <c r="E85" t="e">
        <f>VLOOKUP('Data Sheet'!G106,'Merchant Category'!A:B,2,0)</f>
        <v>#N/A</v>
      </c>
      <c r="F85">
        <f>'Data Sheet'!D106</f>
        <v>0</v>
      </c>
      <c r="G85">
        <f>'Data Sheet'!M106</f>
        <v>0</v>
      </c>
      <c r="H85" t="str">
        <f t="shared" si="1"/>
        <v>0.00</v>
      </c>
    </row>
    <row r="86" spans="1:8" x14ac:dyDescent="0.25">
      <c r="A86">
        <f>'Data Sheet'!H107</f>
        <v>0</v>
      </c>
      <c r="B86" t="str">
        <f>IF('Data Sheet'!N107=""," ",VLOOKUP('Data Sheet'!N107,'Bud Mon'!Q:S,3,0))</f>
        <v xml:space="preserve"> </v>
      </c>
      <c r="C86" t="str">
        <f>IF('Data Sheet'!N107=""," ",VLOOKUP('Data Sheet'!N107,Acc!Q:S,3,0))</f>
        <v xml:space="preserve"> </v>
      </c>
      <c r="D86" t="str">
        <f>IF('Data Sheet'!O107=""," ",VLOOKUP('Data Sheet'!O107,'Analysis Codes'!Q:R,2,0))</f>
        <v xml:space="preserve"> </v>
      </c>
      <c r="E86" t="e">
        <f>VLOOKUP('Data Sheet'!G107,'Merchant Category'!A:B,2,0)</f>
        <v>#N/A</v>
      </c>
      <c r="F86">
        <f>'Data Sheet'!D107</f>
        <v>0</v>
      </c>
      <c r="G86">
        <f>'Data Sheet'!M107</f>
        <v>0</v>
      </c>
      <c r="H86" t="str">
        <f t="shared" si="1"/>
        <v>0.00</v>
      </c>
    </row>
    <row r="87" spans="1:8" x14ac:dyDescent="0.25">
      <c r="A87">
        <f>'Data Sheet'!H108</f>
        <v>0</v>
      </c>
      <c r="B87" t="str">
        <f>IF('Data Sheet'!N108=""," ",VLOOKUP('Data Sheet'!N108,'Bud Mon'!Q:S,3,0))</f>
        <v xml:space="preserve"> </v>
      </c>
      <c r="C87" t="str">
        <f>IF('Data Sheet'!N108=""," ",VLOOKUP('Data Sheet'!N108,Acc!Q:S,3,0))</f>
        <v xml:space="preserve"> </v>
      </c>
      <c r="D87" t="str">
        <f>IF('Data Sheet'!O108=""," ",VLOOKUP('Data Sheet'!O108,'Analysis Codes'!Q:R,2,0))</f>
        <v xml:space="preserve"> </v>
      </c>
      <c r="E87" t="e">
        <f>VLOOKUP('Data Sheet'!G108,'Merchant Category'!A:B,2,0)</f>
        <v>#N/A</v>
      </c>
      <c r="F87">
        <f>'Data Sheet'!D108</f>
        <v>0</v>
      </c>
      <c r="G87">
        <f>'Data Sheet'!M108</f>
        <v>0</v>
      </c>
      <c r="H87" t="str">
        <f t="shared" si="1"/>
        <v>0.00</v>
      </c>
    </row>
    <row r="88" spans="1:8" x14ac:dyDescent="0.25">
      <c r="A88">
        <f>'Data Sheet'!H109</f>
        <v>0</v>
      </c>
      <c r="B88" t="str">
        <f>IF('Data Sheet'!N109=""," ",VLOOKUP('Data Sheet'!N109,'Bud Mon'!Q:S,3,0))</f>
        <v xml:space="preserve"> </v>
      </c>
      <c r="C88" t="str">
        <f>IF('Data Sheet'!N109=""," ",VLOOKUP('Data Sheet'!N109,Acc!Q:S,3,0))</f>
        <v xml:space="preserve"> </v>
      </c>
      <c r="D88" t="str">
        <f>IF('Data Sheet'!O109=""," ",VLOOKUP('Data Sheet'!O109,'Analysis Codes'!Q:R,2,0))</f>
        <v xml:space="preserve"> </v>
      </c>
      <c r="E88" t="e">
        <f>VLOOKUP('Data Sheet'!G109,'Merchant Category'!A:B,2,0)</f>
        <v>#N/A</v>
      </c>
      <c r="F88">
        <f>'Data Sheet'!D109</f>
        <v>0</v>
      </c>
      <c r="G88">
        <f>'Data Sheet'!M109</f>
        <v>0</v>
      </c>
      <c r="H88" t="str">
        <f t="shared" si="1"/>
        <v>0.00</v>
      </c>
    </row>
    <row r="89" spans="1:8" x14ac:dyDescent="0.25">
      <c r="A89">
        <f>'Data Sheet'!H110</f>
        <v>0</v>
      </c>
      <c r="B89" t="str">
        <f>IF('Data Sheet'!N110=""," ",VLOOKUP('Data Sheet'!N110,'Bud Mon'!Q:S,3,0))</f>
        <v xml:space="preserve"> </v>
      </c>
      <c r="C89" t="str">
        <f>IF('Data Sheet'!N110=""," ",VLOOKUP('Data Sheet'!N110,Acc!Q:S,3,0))</f>
        <v xml:space="preserve"> </v>
      </c>
      <c r="D89" t="str">
        <f>IF('Data Sheet'!O110=""," ",VLOOKUP('Data Sheet'!O110,'Analysis Codes'!Q:R,2,0))</f>
        <v xml:space="preserve"> </v>
      </c>
      <c r="E89" t="e">
        <f>VLOOKUP('Data Sheet'!G110,'Merchant Category'!A:B,2,0)</f>
        <v>#N/A</v>
      </c>
      <c r="F89">
        <f>'Data Sheet'!D110</f>
        <v>0</v>
      </c>
      <c r="G89">
        <f>'Data Sheet'!M110</f>
        <v>0</v>
      </c>
      <c r="H89" t="str">
        <f t="shared" si="1"/>
        <v>0.00</v>
      </c>
    </row>
    <row r="90" spans="1:8" x14ac:dyDescent="0.25">
      <c r="A90">
        <f>'Data Sheet'!H111</f>
        <v>0</v>
      </c>
      <c r="B90" t="str">
        <f>IF('Data Sheet'!N111=""," ",VLOOKUP('Data Sheet'!N111,'Bud Mon'!Q:S,3,0))</f>
        <v xml:space="preserve"> </v>
      </c>
      <c r="C90" t="str">
        <f>IF('Data Sheet'!N111=""," ",VLOOKUP('Data Sheet'!N111,Acc!Q:S,3,0))</f>
        <v xml:space="preserve"> </v>
      </c>
      <c r="D90" t="str">
        <f>IF('Data Sheet'!O111=""," ",VLOOKUP('Data Sheet'!O111,'Analysis Codes'!Q:R,2,0))</f>
        <v xml:space="preserve"> </v>
      </c>
      <c r="E90" t="e">
        <f>VLOOKUP('Data Sheet'!G111,'Merchant Category'!A:B,2,0)</f>
        <v>#N/A</v>
      </c>
      <c r="F90">
        <f>'Data Sheet'!D111</f>
        <v>0</v>
      </c>
      <c r="G90">
        <f>'Data Sheet'!M111</f>
        <v>0</v>
      </c>
      <c r="H90" t="str">
        <f t="shared" si="1"/>
        <v>0.00</v>
      </c>
    </row>
    <row r="91" spans="1:8" x14ac:dyDescent="0.25">
      <c r="A91">
        <f>'Data Sheet'!H112</f>
        <v>0</v>
      </c>
      <c r="B91" t="str">
        <f>IF('Data Sheet'!N112=""," ",VLOOKUP('Data Sheet'!N112,'Bud Mon'!Q:S,3,0))</f>
        <v xml:space="preserve"> </v>
      </c>
      <c r="C91" t="str">
        <f>IF('Data Sheet'!N112=""," ",VLOOKUP('Data Sheet'!N112,Acc!Q:S,3,0))</f>
        <v xml:space="preserve"> </v>
      </c>
      <c r="D91" t="str">
        <f>IF('Data Sheet'!O112=""," ",VLOOKUP('Data Sheet'!O112,'Analysis Codes'!Q:R,2,0))</f>
        <v xml:space="preserve"> </v>
      </c>
      <c r="E91" t="e">
        <f>VLOOKUP('Data Sheet'!G112,'Merchant Category'!A:B,2,0)</f>
        <v>#N/A</v>
      </c>
      <c r="F91">
        <f>'Data Sheet'!D112</f>
        <v>0</v>
      </c>
      <c r="G91">
        <f>'Data Sheet'!M112</f>
        <v>0</v>
      </c>
      <c r="H91" t="str">
        <f t="shared" si="1"/>
        <v>0.00</v>
      </c>
    </row>
    <row r="92" spans="1:8" x14ac:dyDescent="0.25">
      <c r="A92">
        <f>'Data Sheet'!H113</f>
        <v>0</v>
      </c>
      <c r="B92" t="str">
        <f>IF('Data Sheet'!N113=""," ",VLOOKUP('Data Sheet'!N113,'Bud Mon'!Q:S,3,0))</f>
        <v xml:space="preserve"> </v>
      </c>
      <c r="C92" t="str">
        <f>IF('Data Sheet'!N113=""," ",VLOOKUP('Data Sheet'!N113,Acc!Q:S,3,0))</f>
        <v xml:space="preserve"> </v>
      </c>
      <c r="D92" t="str">
        <f>IF('Data Sheet'!O113=""," ",VLOOKUP('Data Sheet'!O113,'Analysis Codes'!Q:R,2,0))</f>
        <v xml:space="preserve"> </v>
      </c>
      <c r="E92" t="e">
        <f>VLOOKUP('Data Sheet'!G113,'Merchant Category'!A:B,2,0)</f>
        <v>#N/A</v>
      </c>
      <c r="F92">
        <f>'Data Sheet'!D113</f>
        <v>0</v>
      </c>
      <c r="G92">
        <f>'Data Sheet'!M113</f>
        <v>0</v>
      </c>
      <c r="H92" t="str">
        <f t="shared" si="1"/>
        <v>0.00</v>
      </c>
    </row>
    <row r="93" spans="1:8" x14ac:dyDescent="0.25">
      <c r="A93">
        <f>'Data Sheet'!H114</f>
        <v>0</v>
      </c>
      <c r="B93" t="str">
        <f>IF('Data Sheet'!N114=""," ",VLOOKUP('Data Sheet'!N114,'Bud Mon'!Q:S,3,0))</f>
        <v xml:space="preserve"> </v>
      </c>
      <c r="C93" t="str">
        <f>IF('Data Sheet'!N114=""," ",VLOOKUP('Data Sheet'!N114,Acc!Q:S,3,0))</f>
        <v xml:space="preserve"> </v>
      </c>
      <c r="D93" t="str">
        <f>IF('Data Sheet'!O114=""," ",VLOOKUP('Data Sheet'!O114,'Analysis Codes'!Q:R,2,0))</f>
        <v xml:space="preserve"> </v>
      </c>
      <c r="E93" t="e">
        <f>VLOOKUP('Data Sheet'!G114,'Merchant Category'!A:B,2,0)</f>
        <v>#N/A</v>
      </c>
      <c r="F93">
        <f>'Data Sheet'!D114</f>
        <v>0</v>
      </c>
      <c r="G93">
        <f>'Data Sheet'!M114</f>
        <v>0</v>
      </c>
      <c r="H93" t="str">
        <f t="shared" si="1"/>
        <v>0.00</v>
      </c>
    </row>
    <row r="94" spans="1:8" x14ac:dyDescent="0.25">
      <c r="A94">
        <f>'Data Sheet'!H115</f>
        <v>0</v>
      </c>
      <c r="B94" t="str">
        <f>IF('Data Sheet'!N115=""," ",VLOOKUP('Data Sheet'!N115,'Bud Mon'!Q:S,3,0))</f>
        <v xml:space="preserve"> </v>
      </c>
      <c r="C94" t="str">
        <f>IF('Data Sheet'!N115=""," ",VLOOKUP('Data Sheet'!N115,Acc!Q:S,3,0))</f>
        <v xml:space="preserve"> </v>
      </c>
      <c r="D94" t="str">
        <f>IF('Data Sheet'!O115=""," ",VLOOKUP('Data Sheet'!O115,'Analysis Codes'!Q:R,2,0))</f>
        <v xml:space="preserve"> </v>
      </c>
      <c r="E94" t="e">
        <f>VLOOKUP('Data Sheet'!G115,'Merchant Category'!A:B,2,0)</f>
        <v>#N/A</v>
      </c>
      <c r="F94">
        <f>'Data Sheet'!D115</f>
        <v>0</v>
      </c>
      <c r="G94">
        <f>'Data Sheet'!M115</f>
        <v>0</v>
      </c>
      <c r="H94" t="str">
        <f t="shared" si="1"/>
        <v>0.00</v>
      </c>
    </row>
    <row r="95" spans="1:8" x14ac:dyDescent="0.25">
      <c r="A95">
        <f>'Data Sheet'!H116</f>
        <v>0</v>
      </c>
      <c r="B95" t="str">
        <f>IF('Data Sheet'!N116=""," ",VLOOKUP('Data Sheet'!N116,'Bud Mon'!Q:S,3,0))</f>
        <v xml:space="preserve"> </v>
      </c>
      <c r="C95" t="str">
        <f>IF('Data Sheet'!N116=""," ",VLOOKUP('Data Sheet'!N116,Acc!Q:S,3,0))</f>
        <v xml:space="preserve"> </v>
      </c>
      <c r="D95" t="str">
        <f>IF('Data Sheet'!O116=""," ",VLOOKUP('Data Sheet'!O116,'Analysis Codes'!Q:R,2,0))</f>
        <v xml:space="preserve"> </v>
      </c>
      <c r="E95" t="e">
        <f>VLOOKUP('Data Sheet'!G116,'Merchant Category'!A:B,2,0)</f>
        <v>#N/A</v>
      </c>
      <c r="F95">
        <f>'Data Sheet'!D116</f>
        <v>0</v>
      </c>
      <c r="G95">
        <f>'Data Sheet'!M116</f>
        <v>0</v>
      </c>
      <c r="H95" t="str">
        <f t="shared" si="1"/>
        <v>0.00</v>
      </c>
    </row>
    <row r="96" spans="1:8" x14ac:dyDescent="0.25">
      <c r="A96">
        <f>'Data Sheet'!H117</f>
        <v>0</v>
      </c>
      <c r="B96" t="str">
        <f>IF('Data Sheet'!N117=""," ",VLOOKUP('Data Sheet'!N117,'Bud Mon'!Q:S,3,0))</f>
        <v xml:space="preserve"> </v>
      </c>
      <c r="C96" t="str">
        <f>IF('Data Sheet'!N117=""," ",VLOOKUP('Data Sheet'!N117,Acc!Q:S,3,0))</f>
        <v xml:space="preserve"> </v>
      </c>
      <c r="D96" t="str">
        <f>IF('Data Sheet'!O117=""," ",VLOOKUP('Data Sheet'!O117,'Analysis Codes'!Q:R,2,0))</f>
        <v xml:space="preserve"> </v>
      </c>
      <c r="E96" t="e">
        <f>VLOOKUP('Data Sheet'!G117,'Merchant Category'!A:B,2,0)</f>
        <v>#N/A</v>
      </c>
      <c r="F96">
        <f>'Data Sheet'!D117</f>
        <v>0</v>
      </c>
      <c r="G96">
        <f>'Data Sheet'!M117</f>
        <v>0</v>
      </c>
      <c r="H96" t="str">
        <f t="shared" si="1"/>
        <v>0.00</v>
      </c>
    </row>
    <row r="97" spans="1:8" x14ac:dyDescent="0.25">
      <c r="A97">
        <f>'Data Sheet'!H118</f>
        <v>0</v>
      </c>
      <c r="B97" t="str">
        <f>IF('Data Sheet'!N118=""," ",VLOOKUP('Data Sheet'!N118,'Bud Mon'!Q:S,3,0))</f>
        <v xml:space="preserve"> </v>
      </c>
      <c r="C97" t="str">
        <f>IF('Data Sheet'!N118=""," ",VLOOKUP('Data Sheet'!N118,Acc!Q:S,3,0))</f>
        <v xml:space="preserve"> </v>
      </c>
      <c r="D97" t="str">
        <f>IF('Data Sheet'!O118=""," ",VLOOKUP('Data Sheet'!O118,'Analysis Codes'!Q:R,2,0))</f>
        <v xml:space="preserve"> </v>
      </c>
      <c r="E97" t="e">
        <f>VLOOKUP('Data Sheet'!G118,'Merchant Category'!A:B,2,0)</f>
        <v>#N/A</v>
      </c>
      <c r="F97">
        <f>'Data Sheet'!D118</f>
        <v>0</v>
      </c>
      <c r="G97">
        <f>'Data Sheet'!M118</f>
        <v>0</v>
      </c>
      <c r="H97" t="str">
        <f t="shared" si="1"/>
        <v>0.00</v>
      </c>
    </row>
    <row r="98" spans="1:8" x14ac:dyDescent="0.25">
      <c r="A98">
        <f>'Data Sheet'!H119</f>
        <v>0</v>
      </c>
      <c r="B98" t="str">
        <f>IF('Data Sheet'!N119=""," ",VLOOKUP('Data Sheet'!N119,'Bud Mon'!Q:S,3,0))</f>
        <v xml:space="preserve"> </v>
      </c>
      <c r="C98" t="str">
        <f>IF('Data Sheet'!N119=""," ",VLOOKUP('Data Sheet'!N119,Acc!Q:S,3,0))</f>
        <v xml:space="preserve"> </v>
      </c>
      <c r="D98" t="str">
        <f>IF('Data Sheet'!O119=""," ",VLOOKUP('Data Sheet'!O119,'Analysis Codes'!Q:R,2,0))</f>
        <v xml:space="preserve"> </v>
      </c>
      <c r="E98" t="e">
        <f>VLOOKUP('Data Sheet'!G119,'Merchant Category'!A:B,2,0)</f>
        <v>#N/A</v>
      </c>
      <c r="F98">
        <f>'Data Sheet'!D119</f>
        <v>0</v>
      </c>
      <c r="G98">
        <f>'Data Sheet'!M119</f>
        <v>0</v>
      </c>
      <c r="H98" t="str">
        <f t="shared" si="1"/>
        <v>0.00</v>
      </c>
    </row>
    <row r="99" spans="1:8" x14ac:dyDescent="0.25">
      <c r="A99">
        <f>'Data Sheet'!H120</f>
        <v>0</v>
      </c>
      <c r="B99" t="str">
        <f>IF('Data Sheet'!N120=""," ",VLOOKUP('Data Sheet'!N120,'Bud Mon'!Q:S,3,0))</f>
        <v xml:space="preserve"> </v>
      </c>
      <c r="C99" t="str">
        <f>IF('Data Sheet'!N120=""," ",VLOOKUP('Data Sheet'!N120,Acc!Q:S,3,0))</f>
        <v xml:space="preserve"> </v>
      </c>
      <c r="D99" t="str">
        <f>IF('Data Sheet'!O120=""," ",VLOOKUP('Data Sheet'!O120,'Analysis Codes'!Q:R,2,0))</f>
        <v xml:space="preserve"> </v>
      </c>
      <c r="E99" t="e">
        <f>VLOOKUP('Data Sheet'!G120,'Merchant Category'!A:B,2,0)</f>
        <v>#N/A</v>
      </c>
      <c r="F99">
        <f>'Data Sheet'!D120</f>
        <v>0</v>
      </c>
      <c r="G99">
        <f>'Data Sheet'!M120</f>
        <v>0</v>
      </c>
      <c r="H99" t="str">
        <f t="shared" si="1"/>
        <v>0.00</v>
      </c>
    </row>
    <row r="100" spans="1:8" x14ac:dyDescent="0.25">
      <c r="A100">
        <f>'Data Sheet'!H121</f>
        <v>0</v>
      </c>
      <c r="B100" t="str">
        <f>IF('Data Sheet'!N121=""," ",VLOOKUP('Data Sheet'!N121,'Bud Mon'!Q:S,3,0))</f>
        <v xml:space="preserve"> </v>
      </c>
      <c r="C100" t="str">
        <f>IF('Data Sheet'!N121=""," ",VLOOKUP('Data Sheet'!N121,Acc!Q:S,3,0))</f>
        <v xml:space="preserve"> </v>
      </c>
      <c r="D100" t="str">
        <f>IF('Data Sheet'!O121=""," ",VLOOKUP('Data Sheet'!O121,'Analysis Codes'!Q:R,2,0))</f>
        <v xml:space="preserve"> </v>
      </c>
      <c r="E100" t="e">
        <f>VLOOKUP('Data Sheet'!G121,'Merchant Category'!A:B,2,0)</f>
        <v>#N/A</v>
      </c>
      <c r="F100">
        <f>'Data Sheet'!D121</f>
        <v>0</v>
      </c>
      <c r="G100">
        <f>'Data Sheet'!M121</f>
        <v>0</v>
      </c>
      <c r="H100" t="str">
        <f t="shared" si="1"/>
        <v>0.00</v>
      </c>
    </row>
    <row r="101" spans="1:8" x14ac:dyDescent="0.25">
      <c r="A101">
        <f>'Data Sheet'!H122</f>
        <v>0</v>
      </c>
      <c r="B101" t="str">
        <f>IF('Data Sheet'!N122=""," ",VLOOKUP('Data Sheet'!N122,'Bud Mon'!Q:S,3,0))</f>
        <v xml:space="preserve"> </v>
      </c>
      <c r="C101" t="str">
        <f>IF('Data Sheet'!N122=""," ",VLOOKUP('Data Sheet'!N122,Acc!Q:S,3,0))</f>
        <v xml:space="preserve"> </v>
      </c>
      <c r="D101" t="str">
        <f>IF('Data Sheet'!O122=""," ",VLOOKUP('Data Sheet'!O122,'Analysis Codes'!Q:R,2,0))</f>
        <v xml:space="preserve"> </v>
      </c>
      <c r="E101" t="e">
        <f>VLOOKUP('Data Sheet'!G122,'Merchant Category'!A:B,2,0)</f>
        <v>#N/A</v>
      </c>
      <c r="F101">
        <f>'Data Sheet'!D122</f>
        <v>0</v>
      </c>
      <c r="G101">
        <f>'Data Sheet'!M122</f>
        <v>0</v>
      </c>
      <c r="H101" t="str">
        <f t="shared" si="1"/>
        <v>0.00</v>
      </c>
    </row>
    <row r="102" spans="1:8" x14ac:dyDescent="0.25">
      <c r="A102">
        <f>'Data Sheet'!H123</f>
        <v>0</v>
      </c>
      <c r="B102" t="str">
        <f>IF('Data Sheet'!N123=""," ",VLOOKUP('Data Sheet'!N123,'Bud Mon'!Q:S,3,0))</f>
        <v xml:space="preserve"> </v>
      </c>
      <c r="C102" t="str">
        <f>IF('Data Sheet'!N123=""," ",VLOOKUP('Data Sheet'!N123,Acc!Q:S,3,0))</f>
        <v xml:space="preserve"> </v>
      </c>
      <c r="D102" t="str">
        <f>IF('Data Sheet'!O123=""," ",VLOOKUP('Data Sheet'!O123,'Analysis Codes'!Q:R,2,0))</f>
        <v xml:space="preserve"> </v>
      </c>
      <c r="E102" t="e">
        <f>VLOOKUP('Data Sheet'!G123,'Merchant Category'!A:B,2,0)</f>
        <v>#N/A</v>
      </c>
      <c r="F102">
        <f>'Data Sheet'!D123</f>
        <v>0</v>
      </c>
      <c r="G102">
        <f>'Data Sheet'!M123</f>
        <v>0</v>
      </c>
      <c r="H102" t="str">
        <f t="shared" si="1"/>
        <v>0.00</v>
      </c>
    </row>
    <row r="103" spans="1:8" x14ac:dyDescent="0.25">
      <c r="A103">
        <f>'Data Sheet'!H124</f>
        <v>0</v>
      </c>
      <c r="B103" t="str">
        <f>IF('Data Sheet'!N124=""," ",VLOOKUP('Data Sheet'!N124,'Bud Mon'!Q:S,3,0))</f>
        <v xml:space="preserve"> </v>
      </c>
      <c r="C103" t="str">
        <f>IF('Data Sheet'!N124=""," ",VLOOKUP('Data Sheet'!N124,Acc!Q:S,3,0))</f>
        <v xml:space="preserve"> </v>
      </c>
      <c r="D103" t="str">
        <f>IF('Data Sheet'!O124=""," ",VLOOKUP('Data Sheet'!O124,'Analysis Codes'!Q:R,2,0))</f>
        <v xml:space="preserve"> </v>
      </c>
      <c r="E103" t="e">
        <f>VLOOKUP('Data Sheet'!G124,'Merchant Category'!A:B,2,0)</f>
        <v>#N/A</v>
      </c>
      <c r="F103">
        <f>'Data Sheet'!D124</f>
        <v>0</v>
      </c>
      <c r="G103">
        <f>'Data Sheet'!M124</f>
        <v>0</v>
      </c>
      <c r="H103" t="str">
        <f t="shared" si="1"/>
        <v>0.00</v>
      </c>
    </row>
    <row r="104" spans="1:8" x14ac:dyDescent="0.25">
      <c r="A104">
        <f>'Data Sheet'!H125</f>
        <v>0</v>
      </c>
      <c r="B104" t="str">
        <f>IF('Data Sheet'!N125=""," ",VLOOKUP('Data Sheet'!N125,'Bud Mon'!Q:S,3,0))</f>
        <v xml:space="preserve"> </v>
      </c>
      <c r="C104" t="str">
        <f>IF('Data Sheet'!N125=""," ",VLOOKUP('Data Sheet'!N125,Acc!Q:S,3,0))</f>
        <v xml:space="preserve"> </v>
      </c>
      <c r="D104" t="str">
        <f>IF('Data Sheet'!O125=""," ",VLOOKUP('Data Sheet'!O125,'Analysis Codes'!Q:R,2,0))</f>
        <v xml:space="preserve"> </v>
      </c>
      <c r="E104" t="e">
        <f>VLOOKUP('Data Sheet'!G125,'Merchant Category'!A:B,2,0)</f>
        <v>#N/A</v>
      </c>
      <c r="F104">
        <f>'Data Sheet'!D125</f>
        <v>0</v>
      </c>
      <c r="G104">
        <f>'Data Sheet'!M125</f>
        <v>0</v>
      </c>
      <c r="H104" t="str">
        <f t="shared" si="1"/>
        <v>0.00</v>
      </c>
    </row>
    <row r="105" spans="1:8" x14ac:dyDescent="0.25">
      <c r="A105">
        <f>'Data Sheet'!H126</f>
        <v>0</v>
      </c>
      <c r="B105" t="str">
        <f>IF('Data Sheet'!N126=""," ",VLOOKUP('Data Sheet'!N126,'Bud Mon'!Q:S,3,0))</f>
        <v xml:space="preserve"> </v>
      </c>
      <c r="C105" t="str">
        <f>IF('Data Sheet'!N126=""," ",VLOOKUP('Data Sheet'!N126,Acc!Q:S,3,0))</f>
        <v xml:space="preserve"> </v>
      </c>
      <c r="D105" t="str">
        <f>IF('Data Sheet'!O126=""," ",VLOOKUP('Data Sheet'!O126,'Analysis Codes'!Q:R,2,0))</f>
        <v xml:space="preserve"> </v>
      </c>
      <c r="E105" t="e">
        <f>VLOOKUP('Data Sheet'!G126,'Merchant Category'!A:B,2,0)</f>
        <v>#N/A</v>
      </c>
      <c r="F105">
        <f>'Data Sheet'!D126</f>
        <v>0</v>
      </c>
      <c r="G105">
        <f>'Data Sheet'!M126</f>
        <v>0</v>
      </c>
      <c r="H105" t="str">
        <f t="shared" si="1"/>
        <v>0.00</v>
      </c>
    </row>
    <row r="106" spans="1:8" x14ac:dyDescent="0.25">
      <c r="A106">
        <f>'Data Sheet'!H127</f>
        <v>0</v>
      </c>
      <c r="B106" t="str">
        <f>IF('Data Sheet'!N127=""," ",VLOOKUP('Data Sheet'!N127,'Bud Mon'!Q:S,3,0))</f>
        <v xml:space="preserve"> </v>
      </c>
      <c r="C106" t="str">
        <f>IF('Data Sheet'!N127=""," ",VLOOKUP('Data Sheet'!N127,Acc!Q:S,3,0))</f>
        <v xml:space="preserve"> </v>
      </c>
      <c r="D106" t="str">
        <f>IF('Data Sheet'!O127=""," ",VLOOKUP('Data Sheet'!O127,'Analysis Codes'!Q:R,2,0))</f>
        <v xml:space="preserve"> </v>
      </c>
      <c r="E106" t="e">
        <f>VLOOKUP('Data Sheet'!G127,'Merchant Category'!A:B,2,0)</f>
        <v>#N/A</v>
      </c>
      <c r="F106">
        <f>'Data Sheet'!D127</f>
        <v>0</v>
      </c>
      <c r="G106">
        <f>'Data Sheet'!M127</f>
        <v>0</v>
      </c>
      <c r="H106" t="str">
        <f t="shared" si="1"/>
        <v>0.00</v>
      </c>
    </row>
    <row r="107" spans="1:8" x14ac:dyDescent="0.25">
      <c r="A107">
        <f>'Data Sheet'!H128</f>
        <v>0</v>
      </c>
      <c r="B107" t="str">
        <f>IF('Data Sheet'!N128=""," ",VLOOKUP('Data Sheet'!N128,'Bud Mon'!Q:S,3,0))</f>
        <v xml:space="preserve"> </v>
      </c>
      <c r="C107" t="str">
        <f>IF('Data Sheet'!N128=""," ",VLOOKUP('Data Sheet'!N128,Acc!Q:S,3,0))</f>
        <v xml:space="preserve"> </v>
      </c>
      <c r="D107" t="str">
        <f>IF('Data Sheet'!O128=""," ",VLOOKUP('Data Sheet'!O128,'Analysis Codes'!Q:R,2,0))</f>
        <v xml:space="preserve"> </v>
      </c>
      <c r="E107" t="e">
        <f>VLOOKUP('Data Sheet'!G128,'Merchant Category'!A:B,2,0)</f>
        <v>#N/A</v>
      </c>
      <c r="F107">
        <f>'Data Sheet'!D128</f>
        <v>0</v>
      </c>
      <c r="G107">
        <f>'Data Sheet'!M128</f>
        <v>0</v>
      </c>
      <c r="H107" t="str">
        <f t="shared" si="1"/>
        <v>0.00</v>
      </c>
    </row>
    <row r="108" spans="1:8" x14ac:dyDescent="0.25">
      <c r="A108">
        <f>'Data Sheet'!H129</f>
        <v>0</v>
      </c>
      <c r="B108" t="str">
        <f>IF('Data Sheet'!N129=""," ",VLOOKUP('Data Sheet'!N129,'Bud Mon'!Q:S,3,0))</f>
        <v xml:space="preserve"> </v>
      </c>
      <c r="C108" t="str">
        <f>IF('Data Sheet'!N129=""," ",VLOOKUP('Data Sheet'!N129,Acc!Q:S,3,0))</f>
        <v xml:space="preserve"> </v>
      </c>
      <c r="D108" t="str">
        <f>IF('Data Sheet'!O129=""," ",VLOOKUP('Data Sheet'!O129,'Analysis Codes'!Q:R,2,0))</f>
        <v xml:space="preserve"> </v>
      </c>
      <c r="E108" t="e">
        <f>VLOOKUP('Data Sheet'!G129,'Merchant Category'!A:B,2,0)</f>
        <v>#N/A</v>
      </c>
      <c r="F108">
        <f>'Data Sheet'!D129</f>
        <v>0</v>
      </c>
      <c r="G108">
        <f>'Data Sheet'!M129</f>
        <v>0</v>
      </c>
      <c r="H108" t="str">
        <f t="shared" si="1"/>
        <v>0.00</v>
      </c>
    </row>
    <row r="109" spans="1:8" x14ac:dyDescent="0.25">
      <c r="A109">
        <f>'Data Sheet'!H130</f>
        <v>0</v>
      </c>
      <c r="B109" t="str">
        <f>IF('Data Sheet'!N130=""," ",VLOOKUP('Data Sheet'!N130,'Bud Mon'!Q:S,3,0))</f>
        <v xml:space="preserve"> </v>
      </c>
      <c r="C109" t="str">
        <f>IF('Data Sheet'!N130=""," ",VLOOKUP('Data Sheet'!N130,Acc!Q:S,3,0))</f>
        <v xml:space="preserve"> </v>
      </c>
      <c r="D109" t="str">
        <f>IF('Data Sheet'!O130=""," ",VLOOKUP('Data Sheet'!O130,'Analysis Codes'!Q:R,2,0))</f>
        <v xml:space="preserve"> </v>
      </c>
      <c r="E109" t="e">
        <f>VLOOKUP('Data Sheet'!G130,'Merchant Category'!A:B,2,0)</f>
        <v>#N/A</v>
      </c>
      <c r="F109">
        <f>'Data Sheet'!D130</f>
        <v>0</v>
      </c>
      <c r="G109">
        <f>'Data Sheet'!M130</f>
        <v>0</v>
      </c>
      <c r="H109" t="str">
        <f t="shared" si="1"/>
        <v>0.00</v>
      </c>
    </row>
    <row r="110" spans="1:8" x14ac:dyDescent="0.25">
      <c r="A110">
        <f>'Data Sheet'!H131</f>
        <v>0</v>
      </c>
      <c r="B110" t="str">
        <f>IF('Data Sheet'!N131=""," ",VLOOKUP('Data Sheet'!N131,'Bud Mon'!Q:S,3,0))</f>
        <v xml:space="preserve"> </v>
      </c>
      <c r="C110" t="str">
        <f>IF('Data Sheet'!N131=""," ",VLOOKUP('Data Sheet'!N131,Acc!Q:S,3,0))</f>
        <v xml:space="preserve"> </v>
      </c>
      <c r="D110" t="str">
        <f>IF('Data Sheet'!O131=""," ",VLOOKUP('Data Sheet'!O131,'Analysis Codes'!Q:R,2,0))</f>
        <v xml:space="preserve"> </v>
      </c>
      <c r="E110" t="e">
        <f>VLOOKUP('Data Sheet'!G131,'Merchant Category'!A:B,2,0)</f>
        <v>#N/A</v>
      </c>
      <c r="F110">
        <f>'Data Sheet'!D131</f>
        <v>0</v>
      </c>
      <c r="G110">
        <f>'Data Sheet'!M131</f>
        <v>0</v>
      </c>
      <c r="H110" t="str">
        <f t="shared" si="1"/>
        <v>0.00</v>
      </c>
    </row>
    <row r="111" spans="1:8" x14ac:dyDescent="0.25">
      <c r="A111">
        <f>'Data Sheet'!H132</f>
        <v>0</v>
      </c>
      <c r="B111" t="str">
        <f>IF('Data Sheet'!N132=""," ",VLOOKUP('Data Sheet'!N132,'Bud Mon'!Q:S,3,0))</f>
        <v xml:space="preserve"> </v>
      </c>
      <c r="C111" t="str">
        <f>IF('Data Sheet'!N132=""," ",VLOOKUP('Data Sheet'!N132,Acc!Q:S,3,0))</f>
        <v xml:space="preserve"> </v>
      </c>
      <c r="D111" t="str">
        <f>IF('Data Sheet'!O132=""," ",VLOOKUP('Data Sheet'!O132,'Analysis Codes'!Q:R,2,0))</f>
        <v xml:space="preserve"> </v>
      </c>
      <c r="E111" t="e">
        <f>VLOOKUP('Data Sheet'!G132,'Merchant Category'!A:B,2,0)</f>
        <v>#N/A</v>
      </c>
      <c r="F111">
        <f>'Data Sheet'!D132</f>
        <v>0</v>
      </c>
      <c r="G111">
        <f>'Data Sheet'!M132</f>
        <v>0</v>
      </c>
      <c r="H111" t="str">
        <f t="shared" si="1"/>
        <v>0.00</v>
      </c>
    </row>
    <row r="112" spans="1:8" x14ac:dyDescent="0.25">
      <c r="A112">
        <f>'Data Sheet'!H133</f>
        <v>0</v>
      </c>
      <c r="B112" t="str">
        <f>IF('Data Sheet'!N133=""," ",VLOOKUP('Data Sheet'!N133,'Bud Mon'!Q:S,3,0))</f>
        <v xml:space="preserve"> </v>
      </c>
      <c r="C112" t="str">
        <f>IF('Data Sheet'!N133=""," ",VLOOKUP('Data Sheet'!N133,Acc!Q:S,3,0))</f>
        <v xml:space="preserve"> </v>
      </c>
      <c r="D112" t="str">
        <f>IF('Data Sheet'!O133=""," ",VLOOKUP('Data Sheet'!O133,'Analysis Codes'!Q:R,2,0))</f>
        <v xml:space="preserve"> </v>
      </c>
      <c r="E112" t="e">
        <f>VLOOKUP('Data Sheet'!G133,'Merchant Category'!A:B,2,0)</f>
        <v>#N/A</v>
      </c>
      <c r="F112">
        <f>'Data Sheet'!D133</f>
        <v>0</v>
      </c>
      <c r="G112">
        <f>'Data Sheet'!M133</f>
        <v>0</v>
      </c>
      <c r="H112" t="str">
        <f t="shared" si="1"/>
        <v>0.00</v>
      </c>
    </row>
    <row r="113" spans="1:8" x14ac:dyDescent="0.25">
      <c r="A113">
        <f>'Data Sheet'!H134</f>
        <v>0</v>
      </c>
      <c r="B113" t="str">
        <f>IF('Data Sheet'!N134=""," ",VLOOKUP('Data Sheet'!N134,'Bud Mon'!Q:S,3,0))</f>
        <v xml:space="preserve"> </v>
      </c>
      <c r="C113" t="str">
        <f>IF('Data Sheet'!N134=""," ",VLOOKUP('Data Sheet'!N134,Acc!Q:S,3,0))</f>
        <v xml:space="preserve"> </v>
      </c>
      <c r="D113" t="str">
        <f>IF('Data Sheet'!O134=""," ",VLOOKUP('Data Sheet'!O134,'Analysis Codes'!Q:R,2,0))</f>
        <v xml:space="preserve"> </v>
      </c>
      <c r="E113" t="e">
        <f>VLOOKUP('Data Sheet'!G134,'Merchant Category'!A:B,2,0)</f>
        <v>#N/A</v>
      </c>
      <c r="F113">
        <f>'Data Sheet'!D134</f>
        <v>0</v>
      </c>
      <c r="G113">
        <f>'Data Sheet'!M134</f>
        <v>0</v>
      </c>
      <c r="H113" t="str">
        <f t="shared" si="1"/>
        <v>0.00</v>
      </c>
    </row>
    <row r="114" spans="1:8" x14ac:dyDescent="0.25">
      <c r="A114">
        <f>'Data Sheet'!H135</f>
        <v>0</v>
      </c>
      <c r="B114" t="str">
        <f>IF('Data Sheet'!N135=""," ",VLOOKUP('Data Sheet'!N135,'Bud Mon'!Q:S,3,0))</f>
        <v xml:space="preserve"> </v>
      </c>
      <c r="C114" t="str">
        <f>IF('Data Sheet'!N135=""," ",VLOOKUP('Data Sheet'!N135,Acc!Q:S,3,0))</f>
        <v xml:space="preserve"> </v>
      </c>
      <c r="D114" t="str">
        <f>IF('Data Sheet'!O135=""," ",VLOOKUP('Data Sheet'!O135,'Analysis Codes'!Q:R,2,0))</f>
        <v xml:space="preserve"> </v>
      </c>
      <c r="E114" t="e">
        <f>VLOOKUP('Data Sheet'!G135,'Merchant Category'!A:B,2,0)</f>
        <v>#N/A</v>
      </c>
      <c r="F114">
        <f>'Data Sheet'!D135</f>
        <v>0</v>
      </c>
      <c r="G114">
        <f>'Data Sheet'!M135</f>
        <v>0</v>
      </c>
      <c r="H114" t="str">
        <f t="shared" si="1"/>
        <v>0.00</v>
      </c>
    </row>
    <row r="115" spans="1:8" x14ac:dyDescent="0.25">
      <c r="A115">
        <f>'Data Sheet'!H136</f>
        <v>0</v>
      </c>
      <c r="B115" t="str">
        <f>IF('Data Sheet'!N136=""," ",VLOOKUP('Data Sheet'!N136,'Bud Mon'!Q:S,3,0))</f>
        <v xml:space="preserve"> </v>
      </c>
      <c r="C115" t="str">
        <f>IF('Data Sheet'!N136=""," ",VLOOKUP('Data Sheet'!N136,Acc!Q:S,3,0))</f>
        <v xml:space="preserve"> </v>
      </c>
      <c r="D115" t="str">
        <f>IF('Data Sheet'!O136=""," ",VLOOKUP('Data Sheet'!O136,'Analysis Codes'!Q:R,2,0))</f>
        <v xml:space="preserve"> </v>
      </c>
      <c r="E115" t="e">
        <f>VLOOKUP('Data Sheet'!G136,'Merchant Category'!A:B,2,0)</f>
        <v>#N/A</v>
      </c>
      <c r="F115">
        <f>'Data Sheet'!D136</f>
        <v>0</v>
      </c>
      <c r="G115">
        <f>'Data Sheet'!M136</f>
        <v>0</v>
      </c>
      <c r="H115" t="str">
        <f t="shared" si="1"/>
        <v>0.00</v>
      </c>
    </row>
    <row r="116" spans="1:8" x14ac:dyDescent="0.25">
      <c r="A116">
        <f>'Data Sheet'!H137</f>
        <v>0</v>
      </c>
      <c r="B116" t="str">
        <f>IF('Data Sheet'!N137=""," ",VLOOKUP('Data Sheet'!N137,'Bud Mon'!Q:S,3,0))</f>
        <v xml:space="preserve"> </v>
      </c>
      <c r="C116" t="str">
        <f>IF('Data Sheet'!N137=""," ",VLOOKUP('Data Sheet'!N137,Acc!Q:S,3,0))</f>
        <v xml:space="preserve"> </v>
      </c>
      <c r="D116" t="str">
        <f>IF('Data Sheet'!O137=""," ",VLOOKUP('Data Sheet'!O137,'Analysis Codes'!Q:R,2,0))</f>
        <v xml:space="preserve"> </v>
      </c>
      <c r="E116" t="e">
        <f>VLOOKUP('Data Sheet'!G137,'Merchant Category'!A:B,2,0)</f>
        <v>#N/A</v>
      </c>
      <c r="F116">
        <f>'Data Sheet'!D137</f>
        <v>0</v>
      </c>
      <c r="G116">
        <f>'Data Sheet'!M137</f>
        <v>0</v>
      </c>
      <c r="H116" t="str">
        <f t="shared" si="1"/>
        <v>0.00</v>
      </c>
    </row>
    <row r="117" spans="1:8" x14ac:dyDescent="0.25">
      <c r="A117">
        <f>'Data Sheet'!H138</f>
        <v>0</v>
      </c>
      <c r="B117" t="str">
        <f>IF('Data Sheet'!N138=""," ",VLOOKUP('Data Sheet'!N138,'Bud Mon'!Q:S,3,0))</f>
        <v xml:space="preserve"> </v>
      </c>
      <c r="C117" t="str">
        <f>IF('Data Sheet'!N138=""," ",VLOOKUP('Data Sheet'!N138,Acc!Q:S,3,0))</f>
        <v xml:space="preserve"> </v>
      </c>
      <c r="D117" t="str">
        <f>IF('Data Sheet'!O138=""," ",VLOOKUP('Data Sheet'!O138,'Analysis Codes'!Q:R,2,0))</f>
        <v xml:space="preserve"> </v>
      </c>
      <c r="E117" t="e">
        <f>VLOOKUP('Data Sheet'!G138,'Merchant Category'!A:B,2,0)</f>
        <v>#N/A</v>
      </c>
      <c r="F117">
        <f>'Data Sheet'!D138</f>
        <v>0</v>
      </c>
      <c r="G117">
        <f>'Data Sheet'!M138</f>
        <v>0</v>
      </c>
      <c r="H117" t="str">
        <f t="shared" si="1"/>
        <v>0.00</v>
      </c>
    </row>
    <row r="118" spans="1:8" x14ac:dyDescent="0.25">
      <c r="A118">
        <f>'Data Sheet'!H139</f>
        <v>0</v>
      </c>
      <c r="B118" t="str">
        <f>IF('Data Sheet'!N139=""," ",VLOOKUP('Data Sheet'!N139,'Bud Mon'!Q:S,3,0))</f>
        <v xml:space="preserve"> </v>
      </c>
      <c r="C118" t="str">
        <f>IF('Data Sheet'!N139=""," ",VLOOKUP('Data Sheet'!N139,Acc!Q:S,3,0))</f>
        <v xml:space="preserve"> </v>
      </c>
      <c r="D118" t="str">
        <f>IF('Data Sheet'!O139=""," ",VLOOKUP('Data Sheet'!O139,'Analysis Codes'!Q:R,2,0))</f>
        <v xml:space="preserve"> </v>
      </c>
      <c r="E118" t="e">
        <f>VLOOKUP('Data Sheet'!G139,'Merchant Category'!A:B,2,0)</f>
        <v>#N/A</v>
      </c>
      <c r="F118">
        <f>'Data Sheet'!D139</f>
        <v>0</v>
      </c>
      <c r="G118">
        <f>'Data Sheet'!M139</f>
        <v>0</v>
      </c>
      <c r="H118" t="str">
        <f t="shared" si="1"/>
        <v>0.00</v>
      </c>
    </row>
    <row r="119" spans="1:8" x14ac:dyDescent="0.25">
      <c r="A119">
        <f>'Data Sheet'!H140</f>
        <v>0</v>
      </c>
      <c r="B119" t="str">
        <f>IF('Data Sheet'!N140=""," ",VLOOKUP('Data Sheet'!N140,'Bud Mon'!Q:S,3,0))</f>
        <v xml:space="preserve"> </v>
      </c>
      <c r="C119" t="str">
        <f>IF('Data Sheet'!N140=""," ",VLOOKUP('Data Sheet'!N140,Acc!Q:S,3,0))</f>
        <v xml:space="preserve"> </v>
      </c>
      <c r="D119" t="str">
        <f>IF('Data Sheet'!O140=""," ",VLOOKUP('Data Sheet'!O140,'Analysis Codes'!Q:R,2,0))</f>
        <v xml:space="preserve"> </v>
      </c>
      <c r="E119" t="e">
        <f>VLOOKUP('Data Sheet'!G140,'Merchant Category'!A:B,2,0)</f>
        <v>#N/A</v>
      </c>
      <c r="F119">
        <f>'Data Sheet'!D140</f>
        <v>0</v>
      </c>
      <c r="G119">
        <f>'Data Sheet'!M140</f>
        <v>0</v>
      </c>
      <c r="H119" t="str">
        <f t="shared" si="1"/>
        <v>0.00</v>
      </c>
    </row>
    <row r="120" spans="1:8" x14ac:dyDescent="0.25">
      <c r="A120">
        <f>'Data Sheet'!H141</f>
        <v>0</v>
      </c>
      <c r="B120" t="str">
        <f>IF('Data Sheet'!N141=""," ",VLOOKUP('Data Sheet'!N141,'Bud Mon'!Q:S,3,0))</f>
        <v xml:space="preserve"> </v>
      </c>
      <c r="C120" t="str">
        <f>IF('Data Sheet'!N141=""," ",VLOOKUP('Data Sheet'!N141,Acc!Q:S,3,0))</f>
        <v xml:space="preserve"> </v>
      </c>
      <c r="D120" t="str">
        <f>IF('Data Sheet'!O141=""," ",VLOOKUP('Data Sheet'!O141,'Analysis Codes'!Q:R,2,0))</f>
        <v xml:space="preserve"> </v>
      </c>
      <c r="E120" t="e">
        <f>VLOOKUP('Data Sheet'!G141,'Merchant Category'!A:B,2,0)</f>
        <v>#N/A</v>
      </c>
      <c r="F120">
        <f>'Data Sheet'!D141</f>
        <v>0</v>
      </c>
      <c r="G120">
        <f>'Data Sheet'!M141</f>
        <v>0</v>
      </c>
      <c r="H120" t="str">
        <f t="shared" si="1"/>
        <v>0.00</v>
      </c>
    </row>
    <row r="121" spans="1:8" x14ac:dyDescent="0.25">
      <c r="A121">
        <f>'Data Sheet'!H142</f>
        <v>0</v>
      </c>
      <c r="B121" t="str">
        <f>IF('Data Sheet'!N142=""," ",VLOOKUP('Data Sheet'!N142,'Bud Mon'!Q:S,3,0))</f>
        <v xml:space="preserve"> </v>
      </c>
      <c r="C121" t="str">
        <f>IF('Data Sheet'!N142=""," ",VLOOKUP('Data Sheet'!N142,Acc!Q:S,3,0))</f>
        <v xml:space="preserve"> </v>
      </c>
      <c r="D121" t="str">
        <f>IF('Data Sheet'!O142=""," ",VLOOKUP('Data Sheet'!O142,'Analysis Codes'!Q:R,2,0))</f>
        <v xml:space="preserve"> </v>
      </c>
      <c r="E121" t="e">
        <f>VLOOKUP('Data Sheet'!G142,'Merchant Category'!A:B,2,0)</f>
        <v>#N/A</v>
      </c>
      <c r="F121">
        <f>'Data Sheet'!D142</f>
        <v>0</v>
      </c>
      <c r="G121">
        <f>'Data Sheet'!M142</f>
        <v>0</v>
      </c>
      <c r="H121" t="str">
        <f t="shared" si="1"/>
        <v>0.00</v>
      </c>
    </row>
    <row r="122" spans="1:8" x14ac:dyDescent="0.25">
      <c r="A122">
        <f>'Data Sheet'!H143</f>
        <v>0</v>
      </c>
      <c r="B122" t="str">
        <f>IF('Data Sheet'!N143=""," ",VLOOKUP('Data Sheet'!N143,'Bud Mon'!Q:S,3,0))</f>
        <v xml:space="preserve"> </v>
      </c>
      <c r="C122" t="str">
        <f>IF('Data Sheet'!N143=""," ",VLOOKUP('Data Sheet'!N143,Acc!Q:S,3,0))</f>
        <v xml:space="preserve"> </v>
      </c>
      <c r="D122" t="str">
        <f>IF('Data Sheet'!O143=""," ",VLOOKUP('Data Sheet'!O143,'Analysis Codes'!Q:R,2,0))</f>
        <v xml:space="preserve"> </v>
      </c>
      <c r="E122" t="e">
        <f>VLOOKUP('Data Sheet'!G143,'Merchant Category'!A:B,2,0)</f>
        <v>#N/A</v>
      </c>
      <c r="F122">
        <f>'Data Sheet'!D143</f>
        <v>0</v>
      </c>
      <c r="G122">
        <f>'Data Sheet'!M143</f>
        <v>0</v>
      </c>
      <c r="H122" t="str">
        <f t="shared" si="1"/>
        <v>0.00</v>
      </c>
    </row>
    <row r="123" spans="1:8" x14ac:dyDescent="0.25">
      <c r="A123">
        <f>'Data Sheet'!H144</f>
        <v>0</v>
      </c>
      <c r="B123" t="str">
        <f>IF('Data Sheet'!N144=""," ",VLOOKUP('Data Sheet'!N144,'Bud Mon'!Q:S,3,0))</f>
        <v xml:space="preserve"> </v>
      </c>
      <c r="C123" t="str">
        <f>IF('Data Sheet'!N144=""," ",VLOOKUP('Data Sheet'!N144,Acc!Q:S,3,0))</f>
        <v xml:space="preserve"> </v>
      </c>
      <c r="D123" t="str">
        <f>IF('Data Sheet'!O144=""," ",VLOOKUP('Data Sheet'!O144,'Analysis Codes'!Q:R,2,0))</f>
        <v xml:space="preserve"> </v>
      </c>
      <c r="E123" t="e">
        <f>VLOOKUP('Data Sheet'!G144,'Merchant Category'!A:B,2,0)</f>
        <v>#N/A</v>
      </c>
      <c r="F123">
        <f>'Data Sheet'!D144</f>
        <v>0</v>
      </c>
      <c r="G123">
        <f>'Data Sheet'!M144</f>
        <v>0</v>
      </c>
      <c r="H123" t="str">
        <f t="shared" si="1"/>
        <v>0.00</v>
      </c>
    </row>
    <row r="124" spans="1:8" x14ac:dyDescent="0.25">
      <c r="A124">
        <f>'Data Sheet'!H145</f>
        <v>0</v>
      </c>
      <c r="B124" t="str">
        <f>IF('Data Sheet'!N145=""," ",VLOOKUP('Data Sheet'!N145,'Bud Mon'!Q:S,3,0))</f>
        <v xml:space="preserve"> </v>
      </c>
      <c r="C124" t="str">
        <f>IF('Data Sheet'!N145=""," ",VLOOKUP('Data Sheet'!N145,Acc!Q:S,3,0))</f>
        <v xml:space="preserve"> </v>
      </c>
      <c r="D124" t="str">
        <f>IF('Data Sheet'!O145=""," ",VLOOKUP('Data Sheet'!O145,'Analysis Codes'!Q:R,2,0))</f>
        <v xml:space="preserve"> </v>
      </c>
      <c r="E124" t="e">
        <f>VLOOKUP('Data Sheet'!G145,'Merchant Category'!A:B,2,0)</f>
        <v>#N/A</v>
      </c>
      <c r="F124">
        <f>'Data Sheet'!D145</f>
        <v>0</v>
      </c>
      <c r="G124">
        <f>'Data Sheet'!M145</f>
        <v>0</v>
      </c>
      <c r="H124" t="str">
        <f t="shared" si="1"/>
        <v>0.00</v>
      </c>
    </row>
    <row r="125" spans="1:8" x14ac:dyDescent="0.25">
      <c r="A125">
        <f>'Data Sheet'!H146</f>
        <v>0</v>
      </c>
      <c r="B125" t="str">
        <f>IF('Data Sheet'!N146=""," ",VLOOKUP('Data Sheet'!N146,'Bud Mon'!Q:S,3,0))</f>
        <v xml:space="preserve"> </v>
      </c>
      <c r="C125" t="str">
        <f>IF('Data Sheet'!N146=""," ",VLOOKUP('Data Sheet'!N146,Acc!Q:S,3,0))</f>
        <v xml:space="preserve"> </v>
      </c>
      <c r="D125" t="str">
        <f>IF('Data Sheet'!O146=""," ",VLOOKUP('Data Sheet'!O146,'Analysis Codes'!Q:R,2,0))</f>
        <v xml:space="preserve"> </v>
      </c>
      <c r="E125" t="e">
        <f>VLOOKUP('Data Sheet'!G146,'Merchant Category'!A:B,2,0)</f>
        <v>#N/A</v>
      </c>
      <c r="F125">
        <f>'Data Sheet'!D146</f>
        <v>0</v>
      </c>
      <c r="G125">
        <f>'Data Sheet'!M146</f>
        <v>0</v>
      </c>
      <c r="H125" t="str">
        <f t="shared" si="1"/>
        <v>0.00</v>
      </c>
    </row>
    <row r="126" spans="1:8" x14ac:dyDescent="0.25">
      <c r="A126">
        <f>'Data Sheet'!H147</f>
        <v>0</v>
      </c>
      <c r="B126" t="str">
        <f>IF('Data Sheet'!N147=""," ",VLOOKUP('Data Sheet'!N147,'Bud Mon'!Q:S,3,0))</f>
        <v xml:space="preserve"> </v>
      </c>
      <c r="C126" t="str">
        <f>IF('Data Sheet'!N147=""," ",VLOOKUP('Data Sheet'!N147,Acc!Q:S,3,0))</f>
        <v xml:space="preserve"> </v>
      </c>
      <c r="D126" t="str">
        <f>IF('Data Sheet'!O147=""," ",VLOOKUP('Data Sheet'!O147,'Analysis Codes'!Q:R,2,0))</f>
        <v xml:space="preserve"> </v>
      </c>
      <c r="E126" t="e">
        <f>VLOOKUP('Data Sheet'!G147,'Merchant Category'!A:B,2,0)</f>
        <v>#N/A</v>
      </c>
      <c r="F126">
        <f>'Data Sheet'!D147</f>
        <v>0</v>
      </c>
      <c r="G126">
        <f>'Data Sheet'!M147</f>
        <v>0</v>
      </c>
      <c r="H126" t="str">
        <f t="shared" si="1"/>
        <v>0.00</v>
      </c>
    </row>
    <row r="127" spans="1:8" x14ac:dyDescent="0.25">
      <c r="A127">
        <f>'Data Sheet'!H148</f>
        <v>0</v>
      </c>
      <c r="B127" t="str">
        <f>IF('Data Sheet'!N148=""," ",VLOOKUP('Data Sheet'!N148,'Bud Mon'!Q:S,3,0))</f>
        <v xml:space="preserve"> </v>
      </c>
      <c r="C127" t="str">
        <f>IF('Data Sheet'!N148=""," ",VLOOKUP('Data Sheet'!N148,Acc!Q:S,3,0))</f>
        <v xml:space="preserve"> </v>
      </c>
      <c r="D127" t="str">
        <f>IF('Data Sheet'!O148=""," ",VLOOKUP('Data Sheet'!O148,'Analysis Codes'!Q:R,2,0))</f>
        <v xml:space="preserve"> </v>
      </c>
      <c r="E127" t="e">
        <f>VLOOKUP('Data Sheet'!G148,'Merchant Category'!A:B,2,0)</f>
        <v>#N/A</v>
      </c>
      <c r="F127">
        <f>'Data Sheet'!D148</f>
        <v>0</v>
      </c>
      <c r="G127">
        <f>'Data Sheet'!M148</f>
        <v>0</v>
      </c>
      <c r="H127" t="str">
        <f t="shared" si="1"/>
        <v>0.00</v>
      </c>
    </row>
    <row r="128" spans="1:8" x14ac:dyDescent="0.25">
      <c r="A128">
        <f>'Data Sheet'!H149</f>
        <v>0</v>
      </c>
      <c r="B128" t="str">
        <f>IF('Data Sheet'!N149=""," ",VLOOKUP('Data Sheet'!N149,'Bud Mon'!Q:S,3,0))</f>
        <v xml:space="preserve"> </v>
      </c>
      <c r="C128" t="str">
        <f>IF('Data Sheet'!N149=""," ",VLOOKUP('Data Sheet'!N149,Acc!Q:S,3,0))</f>
        <v xml:space="preserve"> </v>
      </c>
      <c r="D128" t="str">
        <f>IF('Data Sheet'!O149=""," ",VLOOKUP('Data Sheet'!O149,'Analysis Codes'!Q:R,2,0))</f>
        <v xml:space="preserve"> </v>
      </c>
      <c r="E128" t="e">
        <f>VLOOKUP('Data Sheet'!G149,'Merchant Category'!A:B,2,0)</f>
        <v>#N/A</v>
      </c>
      <c r="F128">
        <f>'Data Sheet'!D149</f>
        <v>0</v>
      </c>
      <c r="G128">
        <f>'Data Sheet'!M149</f>
        <v>0</v>
      </c>
      <c r="H128" t="str">
        <f t="shared" si="1"/>
        <v>0.00</v>
      </c>
    </row>
    <row r="129" spans="1:8" x14ac:dyDescent="0.25">
      <c r="A129">
        <f>'Data Sheet'!H150</f>
        <v>0</v>
      </c>
      <c r="B129" t="str">
        <f>IF('Data Sheet'!N150=""," ",VLOOKUP('Data Sheet'!N150,'Bud Mon'!Q:S,3,0))</f>
        <v xml:space="preserve"> </v>
      </c>
      <c r="C129" t="str">
        <f>IF('Data Sheet'!N150=""," ",VLOOKUP('Data Sheet'!N150,Acc!Q:S,3,0))</f>
        <v xml:space="preserve"> </v>
      </c>
      <c r="D129" t="str">
        <f>IF('Data Sheet'!O150=""," ",VLOOKUP('Data Sheet'!O150,'Analysis Codes'!Q:R,2,0))</f>
        <v xml:space="preserve"> </v>
      </c>
      <c r="E129" t="e">
        <f>VLOOKUP('Data Sheet'!G150,'Merchant Category'!A:B,2,0)</f>
        <v>#N/A</v>
      </c>
      <c r="F129">
        <f>'Data Sheet'!D150</f>
        <v>0</v>
      </c>
      <c r="G129">
        <f>'Data Sheet'!M150</f>
        <v>0</v>
      </c>
      <c r="H129" t="str">
        <f t="shared" si="1"/>
        <v>0.00</v>
      </c>
    </row>
    <row r="130" spans="1:8" x14ac:dyDescent="0.25">
      <c r="A130">
        <f>'Data Sheet'!H151</f>
        <v>0</v>
      </c>
      <c r="B130" t="str">
        <f>IF('Data Sheet'!N151=""," ",VLOOKUP('Data Sheet'!N151,'Bud Mon'!Q:S,3,0))</f>
        <v xml:space="preserve"> </v>
      </c>
      <c r="C130" t="str">
        <f>IF('Data Sheet'!N151=""," ",VLOOKUP('Data Sheet'!N151,Acc!Q:S,3,0))</f>
        <v xml:space="preserve"> </v>
      </c>
      <c r="D130" t="str">
        <f>IF('Data Sheet'!O151=""," ",VLOOKUP('Data Sheet'!O151,'Analysis Codes'!Q:R,2,0))</f>
        <v xml:space="preserve"> </v>
      </c>
      <c r="E130" t="e">
        <f>VLOOKUP('Data Sheet'!G151,'Merchant Category'!A:B,2,0)</f>
        <v>#N/A</v>
      </c>
      <c r="F130">
        <f>'Data Sheet'!D151</f>
        <v>0</v>
      </c>
      <c r="G130">
        <f>'Data Sheet'!M151</f>
        <v>0</v>
      </c>
      <c r="H130" t="str">
        <f t="shared" si="1"/>
        <v>0.00</v>
      </c>
    </row>
    <row r="131" spans="1:8" x14ac:dyDescent="0.25">
      <c r="A131">
        <f>'Data Sheet'!H152</f>
        <v>0</v>
      </c>
      <c r="B131" t="str">
        <f>IF('Data Sheet'!N152=""," ",VLOOKUP('Data Sheet'!N152,'Bud Mon'!Q:S,3,0))</f>
        <v xml:space="preserve"> </v>
      </c>
      <c r="C131" t="str">
        <f>IF('Data Sheet'!N152=""," ",VLOOKUP('Data Sheet'!N152,Acc!Q:S,3,0))</f>
        <v xml:space="preserve"> </v>
      </c>
      <c r="D131" t="str">
        <f>IF('Data Sheet'!O152=""," ",VLOOKUP('Data Sheet'!O152,'Analysis Codes'!Q:R,2,0))</f>
        <v xml:space="preserve"> </v>
      </c>
      <c r="E131" t="e">
        <f>VLOOKUP('Data Sheet'!G152,'Merchant Category'!A:B,2,0)</f>
        <v>#N/A</v>
      </c>
      <c r="F131">
        <f>'Data Sheet'!D152</f>
        <v>0</v>
      </c>
      <c r="G131">
        <f>'Data Sheet'!M152</f>
        <v>0</v>
      </c>
      <c r="H131" t="str">
        <f t="shared" ref="H131:H194" si="2">IF(G131=""," ","0.00")</f>
        <v>0.00</v>
      </c>
    </row>
    <row r="132" spans="1:8" x14ac:dyDescent="0.25">
      <c r="A132">
        <f>'Data Sheet'!H153</f>
        <v>0</v>
      </c>
      <c r="B132" t="str">
        <f>IF('Data Sheet'!N153=""," ",VLOOKUP('Data Sheet'!N153,'Bud Mon'!Q:S,3,0))</f>
        <v xml:space="preserve"> </v>
      </c>
      <c r="C132" t="str">
        <f>IF('Data Sheet'!N153=""," ",VLOOKUP('Data Sheet'!N153,Acc!Q:S,3,0))</f>
        <v xml:space="preserve"> </v>
      </c>
      <c r="D132" t="str">
        <f>IF('Data Sheet'!O153=""," ",VLOOKUP('Data Sheet'!O153,'Analysis Codes'!Q:R,2,0))</f>
        <v xml:space="preserve"> </v>
      </c>
      <c r="E132" t="e">
        <f>VLOOKUP('Data Sheet'!G153,'Merchant Category'!A:B,2,0)</f>
        <v>#N/A</v>
      </c>
      <c r="F132">
        <f>'Data Sheet'!D153</f>
        <v>0</v>
      </c>
      <c r="G132">
        <f>'Data Sheet'!M153</f>
        <v>0</v>
      </c>
      <c r="H132" t="str">
        <f t="shared" si="2"/>
        <v>0.00</v>
      </c>
    </row>
    <row r="133" spans="1:8" x14ac:dyDescent="0.25">
      <c r="A133">
        <f>'Data Sheet'!H154</f>
        <v>0</v>
      </c>
      <c r="B133" t="str">
        <f>IF('Data Sheet'!N154=""," ",VLOOKUP('Data Sheet'!N154,'Bud Mon'!Q:S,3,0))</f>
        <v xml:space="preserve"> </v>
      </c>
      <c r="C133" t="str">
        <f>IF('Data Sheet'!N154=""," ",VLOOKUP('Data Sheet'!N154,Acc!Q:S,3,0))</f>
        <v xml:space="preserve"> </v>
      </c>
      <c r="D133" t="str">
        <f>IF('Data Sheet'!O154=""," ",VLOOKUP('Data Sheet'!O154,'Analysis Codes'!Q:R,2,0))</f>
        <v xml:space="preserve"> </v>
      </c>
      <c r="E133" t="e">
        <f>VLOOKUP('Data Sheet'!G154,'Merchant Category'!A:B,2,0)</f>
        <v>#N/A</v>
      </c>
      <c r="F133">
        <f>'Data Sheet'!D154</f>
        <v>0</v>
      </c>
      <c r="G133">
        <f>'Data Sheet'!M154</f>
        <v>0</v>
      </c>
      <c r="H133" t="str">
        <f t="shared" si="2"/>
        <v>0.00</v>
      </c>
    </row>
    <row r="134" spans="1:8" x14ac:dyDescent="0.25">
      <c r="A134">
        <f>'Data Sheet'!H155</f>
        <v>0</v>
      </c>
      <c r="B134" t="str">
        <f>IF('Data Sheet'!N155=""," ",VLOOKUP('Data Sheet'!N155,'Bud Mon'!Q:S,3,0))</f>
        <v xml:space="preserve"> </v>
      </c>
      <c r="C134" t="str">
        <f>IF('Data Sheet'!N155=""," ",VLOOKUP('Data Sheet'!N155,Acc!Q:S,3,0))</f>
        <v xml:space="preserve"> </v>
      </c>
      <c r="D134" t="str">
        <f>IF('Data Sheet'!O155=""," ",VLOOKUP('Data Sheet'!O155,'Analysis Codes'!Q:R,2,0))</f>
        <v xml:space="preserve"> </v>
      </c>
      <c r="E134" t="e">
        <f>VLOOKUP('Data Sheet'!G155,'Merchant Category'!A:B,2,0)</f>
        <v>#N/A</v>
      </c>
      <c r="F134">
        <f>'Data Sheet'!D155</f>
        <v>0</v>
      </c>
      <c r="G134">
        <f>'Data Sheet'!M155</f>
        <v>0</v>
      </c>
      <c r="H134" t="str">
        <f t="shared" si="2"/>
        <v>0.00</v>
      </c>
    </row>
    <row r="135" spans="1:8" x14ac:dyDescent="0.25">
      <c r="A135">
        <f>'Data Sheet'!H156</f>
        <v>0</v>
      </c>
      <c r="B135" t="str">
        <f>IF('Data Sheet'!N156=""," ",VLOOKUP('Data Sheet'!N156,'Bud Mon'!Q:S,3,0))</f>
        <v xml:space="preserve"> </v>
      </c>
      <c r="C135" t="str">
        <f>IF('Data Sheet'!N156=""," ",VLOOKUP('Data Sheet'!N156,Acc!Q:S,3,0))</f>
        <v xml:space="preserve"> </v>
      </c>
      <c r="D135" t="str">
        <f>IF('Data Sheet'!O156=""," ",VLOOKUP('Data Sheet'!O156,'Analysis Codes'!Q:R,2,0))</f>
        <v xml:space="preserve"> </v>
      </c>
      <c r="E135" t="e">
        <f>VLOOKUP('Data Sheet'!G156,'Merchant Category'!A:B,2,0)</f>
        <v>#N/A</v>
      </c>
      <c r="F135">
        <f>'Data Sheet'!D156</f>
        <v>0</v>
      </c>
      <c r="G135">
        <f>'Data Sheet'!M156</f>
        <v>0</v>
      </c>
      <c r="H135" t="str">
        <f t="shared" si="2"/>
        <v>0.00</v>
      </c>
    </row>
    <row r="136" spans="1:8" x14ac:dyDescent="0.25">
      <c r="A136">
        <f>'Data Sheet'!H157</f>
        <v>0</v>
      </c>
      <c r="B136" t="str">
        <f>IF('Data Sheet'!N157=""," ",VLOOKUP('Data Sheet'!N157,'Bud Mon'!Q:S,3,0))</f>
        <v xml:space="preserve"> </v>
      </c>
      <c r="C136" t="str">
        <f>IF('Data Sheet'!N157=""," ",VLOOKUP('Data Sheet'!N157,Acc!Q:S,3,0))</f>
        <v xml:space="preserve"> </v>
      </c>
      <c r="D136" t="str">
        <f>IF('Data Sheet'!O157=""," ",VLOOKUP('Data Sheet'!O157,'Analysis Codes'!Q:R,2,0))</f>
        <v xml:space="preserve"> </v>
      </c>
      <c r="E136" t="e">
        <f>VLOOKUP('Data Sheet'!G157,'Merchant Category'!A:B,2,0)</f>
        <v>#N/A</v>
      </c>
      <c r="F136">
        <f>'Data Sheet'!D157</f>
        <v>0</v>
      </c>
      <c r="G136">
        <f>'Data Sheet'!M157</f>
        <v>0</v>
      </c>
      <c r="H136" t="str">
        <f t="shared" si="2"/>
        <v>0.00</v>
      </c>
    </row>
    <row r="137" spans="1:8" x14ac:dyDescent="0.25">
      <c r="A137">
        <f>'Data Sheet'!H158</f>
        <v>0</v>
      </c>
      <c r="B137" t="str">
        <f>IF('Data Sheet'!N158=""," ",VLOOKUP('Data Sheet'!N158,'Bud Mon'!Q:S,3,0))</f>
        <v xml:space="preserve"> </v>
      </c>
      <c r="C137" t="str">
        <f>IF('Data Sheet'!N158=""," ",VLOOKUP('Data Sheet'!N158,Acc!Q:S,3,0))</f>
        <v xml:space="preserve"> </v>
      </c>
      <c r="D137" t="str">
        <f>IF('Data Sheet'!O158=""," ",VLOOKUP('Data Sheet'!O158,'Analysis Codes'!Q:R,2,0))</f>
        <v xml:space="preserve"> </v>
      </c>
      <c r="E137" t="e">
        <f>VLOOKUP('Data Sheet'!G158,'Merchant Category'!A:B,2,0)</f>
        <v>#N/A</v>
      </c>
      <c r="F137">
        <f>'Data Sheet'!D158</f>
        <v>0</v>
      </c>
      <c r="G137">
        <f>'Data Sheet'!M158</f>
        <v>0</v>
      </c>
      <c r="H137" t="str">
        <f t="shared" si="2"/>
        <v>0.00</v>
      </c>
    </row>
    <row r="138" spans="1:8" x14ac:dyDescent="0.25">
      <c r="A138">
        <f>'Data Sheet'!H159</f>
        <v>0</v>
      </c>
      <c r="B138" t="str">
        <f>IF('Data Sheet'!N159=""," ",VLOOKUP('Data Sheet'!N159,'Bud Mon'!Q:S,3,0))</f>
        <v xml:space="preserve"> </v>
      </c>
      <c r="C138" t="str">
        <f>IF('Data Sheet'!N159=""," ",VLOOKUP('Data Sheet'!N159,Acc!Q:S,3,0))</f>
        <v xml:space="preserve"> </v>
      </c>
      <c r="D138" t="str">
        <f>IF('Data Sheet'!O159=""," ",VLOOKUP('Data Sheet'!O159,'Analysis Codes'!Q:R,2,0))</f>
        <v xml:space="preserve"> </v>
      </c>
      <c r="E138" t="e">
        <f>VLOOKUP('Data Sheet'!G159,'Merchant Category'!A:B,2,0)</f>
        <v>#N/A</v>
      </c>
      <c r="F138">
        <f>'Data Sheet'!D159</f>
        <v>0</v>
      </c>
      <c r="G138">
        <f>'Data Sheet'!M159</f>
        <v>0</v>
      </c>
      <c r="H138" t="str">
        <f t="shared" si="2"/>
        <v>0.00</v>
      </c>
    </row>
    <row r="139" spans="1:8" x14ac:dyDescent="0.25">
      <c r="A139">
        <f>'Data Sheet'!H160</f>
        <v>0</v>
      </c>
      <c r="B139" t="str">
        <f>IF('Data Sheet'!N160=""," ",VLOOKUP('Data Sheet'!N160,'Bud Mon'!Q:S,3,0))</f>
        <v xml:space="preserve"> </v>
      </c>
      <c r="C139" t="str">
        <f>IF('Data Sheet'!N160=""," ",VLOOKUP('Data Sheet'!N160,Acc!Q:S,3,0))</f>
        <v xml:space="preserve"> </v>
      </c>
      <c r="D139" t="str">
        <f>IF('Data Sheet'!O160=""," ",VLOOKUP('Data Sheet'!O160,'Analysis Codes'!Q:R,2,0))</f>
        <v xml:space="preserve"> </v>
      </c>
      <c r="E139" t="e">
        <f>VLOOKUP('Data Sheet'!G160,'Merchant Category'!A:B,2,0)</f>
        <v>#N/A</v>
      </c>
      <c r="F139">
        <f>'Data Sheet'!D160</f>
        <v>0</v>
      </c>
      <c r="G139">
        <f>'Data Sheet'!M160</f>
        <v>0</v>
      </c>
      <c r="H139" t="str">
        <f t="shared" si="2"/>
        <v>0.00</v>
      </c>
    </row>
    <row r="140" spans="1:8" x14ac:dyDescent="0.25">
      <c r="A140">
        <f>'Data Sheet'!H161</f>
        <v>0</v>
      </c>
      <c r="B140" t="str">
        <f>IF('Data Sheet'!N161=""," ",VLOOKUP('Data Sheet'!N161,'Bud Mon'!Q:S,3,0))</f>
        <v xml:space="preserve"> </v>
      </c>
      <c r="C140" t="str">
        <f>IF('Data Sheet'!N161=""," ",VLOOKUP('Data Sheet'!N161,Acc!Q:S,3,0))</f>
        <v xml:space="preserve"> </v>
      </c>
      <c r="D140" t="str">
        <f>IF('Data Sheet'!O161=""," ",VLOOKUP('Data Sheet'!O161,'Analysis Codes'!Q:R,2,0))</f>
        <v xml:space="preserve"> </v>
      </c>
      <c r="E140" t="e">
        <f>VLOOKUP('Data Sheet'!G161,'Merchant Category'!A:B,2,0)</f>
        <v>#N/A</v>
      </c>
      <c r="F140">
        <f>'Data Sheet'!D161</f>
        <v>0</v>
      </c>
      <c r="G140">
        <f>'Data Sheet'!M161</f>
        <v>0</v>
      </c>
      <c r="H140" t="str">
        <f t="shared" si="2"/>
        <v>0.00</v>
      </c>
    </row>
    <row r="141" spans="1:8" x14ac:dyDescent="0.25">
      <c r="A141">
        <f>'Data Sheet'!H162</f>
        <v>0</v>
      </c>
      <c r="B141" t="str">
        <f>IF('Data Sheet'!N162=""," ",VLOOKUP('Data Sheet'!N162,'Bud Mon'!Q:S,3,0))</f>
        <v xml:space="preserve"> </v>
      </c>
      <c r="C141" t="str">
        <f>IF('Data Sheet'!N162=""," ",VLOOKUP('Data Sheet'!N162,Acc!Q:S,3,0))</f>
        <v xml:space="preserve"> </v>
      </c>
      <c r="D141" t="str">
        <f>IF('Data Sheet'!O162=""," ",VLOOKUP('Data Sheet'!O162,'Analysis Codes'!Q:R,2,0))</f>
        <v xml:space="preserve"> </v>
      </c>
      <c r="E141" t="e">
        <f>VLOOKUP('Data Sheet'!G162,'Merchant Category'!A:B,2,0)</f>
        <v>#N/A</v>
      </c>
      <c r="F141">
        <f>'Data Sheet'!D162</f>
        <v>0</v>
      </c>
      <c r="G141">
        <f>'Data Sheet'!M162</f>
        <v>0</v>
      </c>
      <c r="H141" t="str">
        <f t="shared" si="2"/>
        <v>0.00</v>
      </c>
    </row>
    <row r="142" spans="1:8" x14ac:dyDescent="0.25">
      <c r="A142">
        <f>'Data Sheet'!H163</f>
        <v>0</v>
      </c>
      <c r="B142" t="str">
        <f>IF('Data Sheet'!N163=""," ",VLOOKUP('Data Sheet'!N163,'Bud Mon'!Q:S,3,0))</f>
        <v xml:space="preserve"> </v>
      </c>
      <c r="C142" t="str">
        <f>IF('Data Sheet'!N163=""," ",VLOOKUP('Data Sheet'!N163,Acc!Q:S,3,0))</f>
        <v xml:space="preserve"> </v>
      </c>
      <c r="D142" t="str">
        <f>IF('Data Sheet'!O163=""," ",VLOOKUP('Data Sheet'!O163,'Analysis Codes'!Q:R,2,0))</f>
        <v xml:space="preserve"> </v>
      </c>
      <c r="E142" t="e">
        <f>VLOOKUP('Data Sheet'!G163,'Merchant Category'!A:B,2,0)</f>
        <v>#N/A</v>
      </c>
      <c r="F142">
        <f>'Data Sheet'!D163</f>
        <v>0</v>
      </c>
      <c r="G142">
        <f>'Data Sheet'!M163</f>
        <v>0</v>
      </c>
      <c r="H142" t="str">
        <f t="shared" si="2"/>
        <v>0.00</v>
      </c>
    </row>
    <row r="143" spans="1:8" x14ac:dyDescent="0.25">
      <c r="A143">
        <f>'Data Sheet'!H164</f>
        <v>0</v>
      </c>
      <c r="B143" t="str">
        <f>IF('Data Sheet'!N164=""," ",VLOOKUP('Data Sheet'!N164,'Bud Mon'!Q:S,3,0))</f>
        <v xml:space="preserve"> </v>
      </c>
      <c r="C143" t="str">
        <f>IF('Data Sheet'!N164=""," ",VLOOKUP('Data Sheet'!N164,Acc!Q:S,3,0))</f>
        <v xml:space="preserve"> </v>
      </c>
      <c r="D143" t="str">
        <f>IF('Data Sheet'!O164=""," ",VLOOKUP('Data Sheet'!O164,'Analysis Codes'!Q:R,2,0))</f>
        <v xml:space="preserve"> </v>
      </c>
      <c r="E143" t="e">
        <f>VLOOKUP('Data Sheet'!G164,'Merchant Category'!A:B,2,0)</f>
        <v>#N/A</v>
      </c>
      <c r="F143">
        <f>'Data Sheet'!D164</f>
        <v>0</v>
      </c>
      <c r="G143">
        <f>'Data Sheet'!M164</f>
        <v>0</v>
      </c>
      <c r="H143" t="str">
        <f t="shared" si="2"/>
        <v>0.00</v>
      </c>
    </row>
    <row r="144" spans="1:8" x14ac:dyDescent="0.25">
      <c r="A144">
        <f>'Data Sheet'!H165</f>
        <v>0</v>
      </c>
      <c r="B144" t="str">
        <f>IF('Data Sheet'!N165=""," ",VLOOKUP('Data Sheet'!N165,'Bud Mon'!Q:S,3,0))</f>
        <v xml:space="preserve"> </v>
      </c>
      <c r="C144" t="str">
        <f>IF('Data Sheet'!N165=""," ",VLOOKUP('Data Sheet'!N165,Acc!Q:S,3,0))</f>
        <v xml:space="preserve"> </v>
      </c>
      <c r="D144" t="str">
        <f>IF('Data Sheet'!O165=""," ",VLOOKUP('Data Sheet'!O165,'Analysis Codes'!Q:R,2,0))</f>
        <v xml:space="preserve"> </v>
      </c>
      <c r="E144" t="e">
        <f>VLOOKUP('Data Sheet'!G165,'Merchant Category'!A:B,2,0)</f>
        <v>#N/A</v>
      </c>
      <c r="F144">
        <f>'Data Sheet'!D165</f>
        <v>0</v>
      </c>
      <c r="G144">
        <f>'Data Sheet'!M165</f>
        <v>0</v>
      </c>
      <c r="H144" t="str">
        <f t="shared" si="2"/>
        <v>0.00</v>
      </c>
    </row>
    <row r="145" spans="1:8" x14ac:dyDescent="0.25">
      <c r="A145">
        <f>'Data Sheet'!H166</f>
        <v>0</v>
      </c>
      <c r="B145" t="str">
        <f>IF('Data Sheet'!N166=""," ",VLOOKUP('Data Sheet'!N166,'Bud Mon'!Q:S,3,0))</f>
        <v xml:space="preserve"> </v>
      </c>
      <c r="C145" t="str">
        <f>IF('Data Sheet'!N166=""," ",VLOOKUP('Data Sheet'!N166,Acc!Q:S,3,0))</f>
        <v xml:space="preserve"> </v>
      </c>
      <c r="D145" t="str">
        <f>IF('Data Sheet'!O166=""," ",VLOOKUP('Data Sheet'!O166,'Analysis Codes'!Q:R,2,0))</f>
        <v xml:space="preserve"> </v>
      </c>
      <c r="E145" t="e">
        <f>VLOOKUP('Data Sheet'!G166,'Merchant Category'!A:B,2,0)</f>
        <v>#N/A</v>
      </c>
      <c r="F145">
        <f>'Data Sheet'!D166</f>
        <v>0</v>
      </c>
      <c r="G145">
        <f>'Data Sheet'!M166</f>
        <v>0</v>
      </c>
      <c r="H145" t="str">
        <f t="shared" si="2"/>
        <v>0.00</v>
      </c>
    </row>
    <row r="146" spans="1:8" x14ac:dyDescent="0.25">
      <c r="A146">
        <f>'Data Sheet'!H167</f>
        <v>0</v>
      </c>
      <c r="B146" t="str">
        <f>IF('Data Sheet'!N167=""," ",VLOOKUP('Data Sheet'!N167,'Bud Mon'!Q:S,3,0))</f>
        <v xml:space="preserve"> </v>
      </c>
      <c r="C146" t="str">
        <f>IF('Data Sheet'!N167=""," ",VLOOKUP('Data Sheet'!N167,Acc!Q:S,3,0))</f>
        <v xml:space="preserve"> </v>
      </c>
      <c r="D146" t="str">
        <f>IF('Data Sheet'!O167=""," ",VLOOKUP('Data Sheet'!O167,'Analysis Codes'!Q:R,2,0))</f>
        <v xml:space="preserve"> </v>
      </c>
      <c r="E146" t="e">
        <f>VLOOKUP('Data Sheet'!G167,'Merchant Category'!A:B,2,0)</f>
        <v>#N/A</v>
      </c>
      <c r="F146">
        <f>'Data Sheet'!D167</f>
        <v>0</v>
      </c>
      <c r="G146">
        <f>'Data Sheet'!M167</f>
        <v>0</v>
      </c>
      <c r="H146" t="str">
        <f t="shared" si="2"/>
        <v>0.00</v>
      </c>
    </row>
    <row r="147" spans="1:8" x14ac:dyDescent="0.25">
      <c r="A147">
        <f>'Data Sheet'!H168</f>
        <v>0</v>
      </c>
      <c r="B147" t="str">
        <f>IF('Data Sheet'!N168=""," ",VLOOKUP('Data Sheet'!N168,'Bud Mon'!Q:S,3,0))</f>
        <v xml:space="preserve"> </v>
      </c>
      <c r="C147" t="str">
        <f>IF('Data Sheet'!N168=""," ",VLOOKUP('Data Sheet'!N168,Acc!Q:S,3,0))</f>
        <v xml:space="preserve"> </v>
      </c>
      <c r="D147" t="str">
        <f>IF('Data Sheet'!O168=""," ",VLOOKUP('Data Sheet'!O168,'Analysis Codes'!Q:R,2,0))</f>
        <v xml:space="preserve"> </v>
      </c>
      <c r="E147" t="e">
        <f>VLOOKUP('Data Sheet'!G168,'Merchant Category'!A:B,2,0)</f>
        <v>#N/A</v>
      </c>
      <c r="F147">
        <f>'Data Sheet'!D168</f>
        <v>0</v>
      </c>
      <c r="G147">
        <f>'Data Sheet'!M168</f>
        <v>0</v>
      </c>
      <c r="H147" t="str">
        <f t="shared" si="2"/>
        <v>0.00</v>
      </c>
    </row>
    <row r="148" spans="1:8" x14ac:dyDescent="0.25">
      <c r="A148">
        <f>'Data Sheet'!H169</f>
        <v>0</v>
      </c>
      <c r="B148" t="str">
        <f>IF('Data Sheet'!N169=""," ",VLOOKUP('Data Sheet'!N169,'Bud Mon'!Q:S,3,0))</f>
        <v xml:space="preserve"> </v>
      </c>
      <c r="C148" t="str">
        <f>IF('Data Sheet'!N169=""," ",VLOOKUP('Data Sheet'!N169,Acc!Q:S,3,0))</f>
        <v xml:space="preserve"> </v>
      </c>
      <c r="D148" t="str">
        <f>IF('Data Sheet'!O169=""," ",VLOOKUP('Data Sheet'!O169,'Analysis Codes'!Q:R,2,0))</f>
        <v xml:space="preserve"> </v>
      </c>
      <c r="E148" t="e">
        <f>VLOOKUP('Data Sheet'!G169,'Merchant Category'!A:B,2,0)</f>
        <v>#N/A</v>
      </c>
      <c r="F148">
        <f>'Data Sheet'!D169</f>
        <v>0</v>
      </c>
      <c r="G148">
        <f>'Data Sheet'!M169</f>
        <v>0</v>
      </c>
      <c r="H148" t="str">
        <f t="shared" si="2"/>
        <v>0.00</v>
      </c>
    </row>
    <row r="149" spans="1:8" x14ac:dyDescent="0.25">
      <c r="A149">
        <f>'Data Sheet'!H170</f>
        <v>0</v>
      </c>
      <c r="B149" t="str">
        <f>IF('Data Sheet'!N170=""," ",VLOOKUP('Data Sheet'!N170,'Bud Mon'!Q:S,3,0))</f>
        <v xml:space="preserve"> </v>
      </c>
      <c r="C149" t="str">
        <f>IF('Data Sheet'!N170=""," ",VLOOKUP('Data Sheet'!N170,Acc!Q:S,3,0))</f>
        <v xml:space="preserve"> </v>
      </c>
      <c r="D149" t="str">
        <f>IF('Data Sheet'!O170=""," ",VLOOKUP('Data Sheet'!O170,'Analysis Codes'!Q:R,2,0))</f>
        <v xml:space="preserve"> </v>
      </c>
      <c r="E149" t="e">
        <f>VLOOKUP('Data Sheet'!G170,'Merchant Category'!A:B,2,0)</f>
        <v>#N/A</v>
      </c>
      <c r="F149">
        <f>'Data Sheet'!D170</f>
        <v>0</v>
      </c>
      <c r="G149">
        <f>'Data Sheet'!M170</f>
        <v>0</v>
      </c>
      <c r="H149" t="str">
        <f t="shared" si="2"/>
        <v>0.00</v>
      </c>
    </row>
    <row r="150" spans="1:8" x14ac:dyDescent="0.25">
      <c r="A150">
        <f>'Data Sheet'!H171</f>
        <v>0</v>
      </c>
      <c r="B150" t="str">
        <f>IF('Data Sheet'!N171=""," ",VLOOKUP('Data Sheet'!N171,'Bud Mon'!Q:S,3,0))</f>
        <v xml:space="preserve"> </v>
      </c>
      <c r="C150" t="str">
        <f>IF('Data Sheet'!N171=""," ",VLOOKUP('Data Sheet'!N171,Acc!Q:S,3,0))</f>
        <v xml:space="preserve"> </v>
      </c>
      <c r="D150" t="str">
        <f>IF('Data Sheet'!O171=""," ",VLOOKUP('Data Sheet'!O171,'Analysis Codes'!Q:R,2,0))</f>
        <v xml:space="preserve"> </v>
      </c>
      <c r="E150" t="e">
        <f>VLOOKUP('Data Sheet'!G171,'Merchant Category'!A:B,2,0)</f>
        <v>#N/A</v>
      </c>
      <c r="F150">
        <f>'Data Sheet'!D171</f>
        <v>0</v>
      </c>
      <c r="G150">
        <f>'Data Sheet'!M171</f>
        <v>0</v>
      </c>
      <c r="H150" t="str">
        <f t="shared" si="2"/>
        <v>0.00</v>
      </c>
    </row>
    <row r="151" spans="1:8" x14ac:dyDescent="0.25">
      <c r="A151">
        <f>'Data Sheet'!H172</f>
        <v>0</v>
      </c>
      <c r="B151" t="str">
        <f>IF('Data Sheet'!N172=""," ",VLOOKUP('Data Sheet'!N172,'Bud Mon'!Q:S,3,0))</f>
        <v xml:space="preserve"> </v>
      </c>
      <c r="C151" t="str">
        <f>IF('Data Sheet'!N172=""," ",VLOOKUP('Data Sheet'!N172,Acc!Q:S,3,0))</f>
        <v xml:space="preserve"> </v>
      </c>
      <c r="D151" t="str">
        <f>IF('Data Sheet'!O172=""," ",VLOOKUP('Data Sheet'!O172,'Analysis Codes'!Q:R,2,0))</f>
        <v xml:space="preserve"> </v>
      </c>
      <c r="E151" t="e">
        <f>VLOOKUP('Data Sheet'!G172,'Merchant Category'!A:B,2,0)</f>
        <v>#N/A</v>
      </c>
      <c r="F151">
        <f>'Data Sheet'!D172</f>
        <v>0</v>
      </c>
      <c r="G151">
        <f>'Data Sheet'!M172</f>
        <v>0</v>
      </c>
      <c r="H151" t="str">
        <f t="shared" si="2"/>
        <v>0.00</v>
      </c>
    </row>
    <row r="152" spans="1:8" x14ac:dyDescent="0.25">
      <c r="A152">
        <f>'Data Sheet'!H173</f>
        <v>0</v>
      </c>
      <c r="B152" t="str">
        <f>IF('Data Sheet'!N173=""," ",VLOOKUP('Data Sheet'!N173,'Bud Mon'!Q:S,3,0))</f>
        <v xml:space="preserve"> </v>
      </c>
      <c r="C152" t="str">
        <f>IF('Data Sheet'!N173=""," ",VLOOKUP('Data Sheet'!N173,Acc!Q:S,3,0))</f>
        <v xml:space="preserve"> </v>
      </c>
      <c r="D152" t="str">
        <f>IF('Data Sheet'!O173=""," ",VLOOKUP('Data Sheet'!O173,'Analysis Codes'!Q:R,2,0))</f>
        <v xml:space="preserve"> </v>
      </c>
      <c r="E152" t="e">
        <f>VLOOKUP('Data Sheet'!G173,'Merchant Category'!A:B,2,0)</f>
        <v>#N/A</v>
      </c>
      <c r="F152">
        <f>'Data Sheet'!D173</f>
        <v>0</v>
      </c>
      <c r="G152">
        <f>'Data Sheet'!M173</f>
        <v>0</v>
      </c>
      <c r="H152" t="str">
        <f t="shared" si="2"/>
        <v>0.00</v>
      </c>
    </row>
    <row r="153" spans="1:8" x14ac:dyDescent="0.25">
      <c r="A153">
        <f>'Data Sheet'!H174</f>
        <v>0</v>
      </c>
      <c r="B153" t="str">
        <f>IF('Data Sheet'!N174=""," ",VLOOKUP('Data Sheet'!N174,'Bud Mon'!Q:S,3,0))</f>
        <v xml:space="preserve"> </v>
      </c>
      <c r="C153" t="str">
        <f>IF('Data Sheet'!N174=""," ",VLOOKUP('Data Sheet'!N174,Acc!Q:S,3,0))</f>
        <v xml:space="preserve"> </v>
      </c>
      <c r="D153" t="str">
        <f>IF('Data Sheet'!O174=""," ",VLOOKUP('Data Sheet'!O174,'Analysis Codes'!Q:R,2,0))</f>
        <v xml:space="preserve"> </v>
      </c>
      <c r="E153" t="e">
        <f>VLOOKUP('Data Sheet'!G174,'Merchant Category'!A:B,2,0)</f>
        <v>#N/A</v>
      </c>
      <c r="F153">
        <f>'Data Sheet'!D174</f>
        <v>0</v>
      </c>
      <c r="G153">
        <f>'Data Sheet'!M174</f>
        <v>0</v>
      </c>
      <c r="H153" t="str">
        <f t="shared" si="2"/>
        <v>0.00</v>
      </c>
    </row>
    <row r="154" spans="1:8" x14ac:dyDescent="0.25">
      <c r="A154">
        <f>'Data Sheet'!H175</f>
        <v>0</v>
      </c>
      <c r="B154" t="str">
        <f>IF('Data Sheet'!N175=""," ",VLOOKUP('Data Sheet'!N175,'Bud Mon'!Q:S,3,0))</f>
        <v xml:space="preserve"> </v>
      </c>
      <c r="C154" t="str">
        <f>IF('Data Sheet'!N175=""," ",VLOOKUP('Data Sheet'!N175,Acc!Q:S,3,0))</f>
        <v xml:space="preserve"> </v>
      </c>
      <c r="D154" t="str">
        <f>IF('Data Sheet'!O175=""," ",VLOOKUP('Data Sheet'!O175,'Analysis Codes'!Q:R,2,0))</f>
        <v xml:space="preserve"> </v>
      </c>
      <c r="E154" t="e">
        <f>VLOOKUP('Data Sheet'!G175,'Merchant Category'!A:B,2,0)</f>
        <v>#N/A</v>
      </c>
      <c r="F154">
        <f>'Data Sheet'!D175</f>
        <v>0</v>
      </c>
      <c r="G154">
        <f>'Data Sheet'!M175</f>
        <v>0</v>
      </c>
      <c r="H154" t="str">
        <f t="shared" si="2"/>
        <v>0.00</v>
      </c>
    </row>
    <row r="155" spans="1:8" x14ac:dyDescent="0.25">
      <c r="A155">
        <f>'Data Sheet'!H176</f>
        <v>0</v>
      </c>
      <c r="B155" t="str">
        <f>IF('Data Sheet'!N176=""," ",VLOOKUP('Data Sheet'!N176,'Bud Mon'!Q:S,3,0))</f>
        <v xml:space="preserve"> </v>
      </c>
      <c r="C155" t="str">
        <f>IF('Data Sheet'!N176=""," ",VLOOKUP('Data Sheet'!N176,Acc!Q:S,3,0))</f>
        <v xml:space="preserve"> </v>
      </c>
      <c r="D155" t="str">
        <f>IF('Data Sheet'!O176=""," ",VLOOKUP('Data Sheet'!O176,'Analysis Codes'!Q:R,2,0))</f>
        <v xml:space="preserve"> </v>
      </c>
      <c r="E155" t="e">
        <f>VLOOKUP('Data Sheet'!G176,'Merchant Category'!A:B,2,0)</f>
        <v>#N/A</v>
      </c>
      <c r="F155">
        <f>'Data Sheet'!D176</f>
        <v>0</v>
      </c>
      <c r="G155">
        <f>'Data Sheet'!M176</f>
        <v>0</v>
      </c>
      <c r="H155" t="str">
        <f t="shared" si="2"/>
        <v>0.00</v>
      </c>
    </row>
    <row r="156" spans="1:8" x14ac:dyDescent="0.25">
      <c r="A156">
        <f>'Data Sheet'!H177</f>
        <v>0</v>
      </c>
      <c r="B156" t="str">
        <f>IF('Data Sheet'!N177=""," ",VLOOKUP('Data Sheet'!N177,'Bud Mon'!Q:S,3,0))</f>
        <v xml:space="preserve"> </v>
      </c>
      <c r="C156" t="str">
        <f>IF('Data Sheet'!N177=""," ",VLOOKUP('Data Sheet'!N177,Acc!Q:S,3,0))</f>
        <v xml:space="preserve"> </v>
      </c>
      <c r="D156" t="str">
        <f>IF('Data Sheet'!O177=""," ",VLOOKUP('Data Sheet'!O177,'Analysis Codes'!Q:R,2,0))</f>
        <v xml:space="preserve"> </v>
      </c>
      <c r="E156" t="e">
        <f>VLOOKUP('Data Sheet'!G177,'Merchant Category'!A:B,2,0)</f>
        <v>#N/A</v>
      </c>
      <c r="F156">
        <f>'Data Sheet'!D177</f>
        <v>0</v>
      </c>
      <c r="G156">
        <f>'Data Sheet'!M177</f>
        <v>0</v>
      </c>
      <c r="H156" t="str">
        <f t="shared" si="2"/>
        <v>0.00</v>
      </c>
    </row>
    <row r="157" spans="1:8" x14ac:dyDescent="0.25">
      <c r="A157">
        <f>'Data Sheet'!H178</f>
        <v>0</v>
      </c>
      <c r="B157" t="str">
        <f>IF('Data Sheet'!N178=""," ",VLOOKUP('Data Sheet'!N178,'Bud Mon'!Q:S,3,0))</f>
        <v xml:space="preserve"> </v>
      </c>
      <c r="C157" t="str">
        <f>IF('Data Sheet'!N178=""," ",VLOOKUP('Data Sheet'!N178,Acc!Q:S,3,0))</f>
        <v xml:space="preserve"> </v>
      </c>
      <c r="D157" t="str">
        <f>IF('Data Sheet'!O178=""," ",VLOOKUP('Data Sheet'!O178,'Analysis Codes'!Q:R,2,0))</f>
        <v xml:space="preserve"> </v>
      </c>
      <c r="E157" t="e">
        <f>VLOOKUP('Data Sheet'!G178,'Merchant Category'!A:B,2,0)</f>
        <v>#N/A</v>
      </c>
      <c r="F157">
        <f>'Data Sheet'!D178</f>
        <v>0</v>
      </c>
      <c r="G157">
        <f>'Data Sheet'!M178</f>
        <v>0</v>
      </c>
      <c r="H157" t="str">
        <f t="shared" si="2"/>
        <v>0.00</v>
      </c>
    </row>
    <row r="158" spans="1:8" x14ac:dyDescent="0.25">
      <c r="A158">
        <f>'Data Sheet'!H179</f>
        <v>0</v>
      </c>
      <c r="B158" t="str">
        <f>IF('Data Sheet'!N179=""," ",VLOOKUP('Data Sheet'!N179,'Bud Mon'!Q:S,3,0))</f>
        <v xml:space="preserve"> </v>
      </c>
      <c r="C158" t="str">
        <f>IF('Data Sheet'!N179=""," ",VLOOKUP('Data Sheet'!N179,Acc!Q:S,3,0))</f>
        <v xml:space="preserve"> </v>
      </c>
      <c r="D158" t="str">
        <f>IF('Data Sheet'!O179=""," ",VLOOKUP('Data Sheet'!O179,'Analysis Codes'!Q:R,2,0))</f>
        <v xml:space="preserve"> </v>
      </c>
      <c r="E158" t="e">
        <f>VLOOKUP('Data Sheet'!G179,'Merchant Category'!A:B,2,0)</f>
        <v>#N/A</v>
      </c>
      <c r="F158">
        <f>'Data Sheet'!D179</f>
        <v>0</v>
      </c>
      <c r="G158">
        <f>'Data Sheet'!M179</f>
        <v>0</v>
      </c>
      <c r="H158" t="str">
        <f t="shared" si="2"/>
        <v>0.00</v>
      </c>
    </row>
    <row r="159" spans="1:8" x14ac:dyDescent="0.25">
      <c r="A159">
        <f>'Data Sheet'!H180</f>
        <v>0</v>
      </c>
      <c r="B159" t="str">
        <f>IF('Data Sheet'!N180=""," ",VLOOKUP('Data Sheet'!N180,'Bud Mon'!Q:S,3,0))</f>
        <v xml:space="preserve"> </v>
      </c>
      <c r="C159" t="str">
        <f>IF('Data Sheet'!N180=""," ",VLOOKUP('Data Sheet'!N180,Acc!Q:S,3,0))</f>
        <v xml:space="preserve"> </v>
      </c>
      <c r="D159" t="str">
        <f>IF('Data Sheet'!O180=""," ",VLOOKUP('Data Sheet'!O180,'Analysis Codes'!Q:R,2,0))</f>
        <v xml:space="preserve"> </v>
      </c>
      <c r="E159" t="e">
        <f>VLOOKUP('Data Sheet'!G180,'Merchant Category'!A:B,2,0)</f>
        <v>#N/A</v>
      </c>
      <c r="F159">
        <f>'Data Sheet'!D180</f>
        <v>0</v>
      </c>
      <c r="G159">
        <f>'Data Sheet'!M180</f>
        <v>0</v>
      </c>
      <c r="H159" t="str">
        <f t="shared" si="2"/>
        <v>0.00</v>
      </c>
    </row>
    <row r="160" spans="1:8" x14ac:dyDescent="0.25">
      <c r="A160">
        <f>'Data Sheet'!H181</f>
        <v>0</v>
      </c>
      <c r="B160" t="str">
        <f>IF('Data Sheet'!N181=""," ",VLOOKUP('Data Sheet'!N181,'Bud Mon'!Q:S,3,0))</f>
        <v xml:space="preserve"> </v>
      </c>
      <c r="C160" t="str">
        <f>IF('Data Sheet'!N181=""," ",VLOOKUP('Data Sheet'!N181,Acc!Q:S,3,0))</f>
        <v xml:space="preserve"> </v>
      </c>
      <c r="D160" t="str">
        <f>IF('Data Sheet'!O181=""," ",VLOOKUP('Data Sheet'!O181,'Analysis Codes'!Q:R,2,0))</f>
        <v xml:space="preserve"> </v>
      </c>
      <c r="E160" t="e">
        <f>VLOOKUP('Data Sheet'!G181,'Merchant Category'!A:B,2,0)</f>
        <v>#N/A</v>
      </c>
      <c r="F160">
        <f>'Data Sheet'!D181</f>
        <v>0</v>
      </c>
      <c r="G160">
        <f>'Data Sheet'!M181</f>
        <v>0</v>
      </c>
      <c r="H160" t="str">
        <f t="shared" si="2"/>
        <v>0.00</v>
      </c>
    </row>
    <row r="161" spans="1:8" x14ac:dyDescent="0.25">
      <c r="A161">
        <f>'Data Sheet'!H182</f>
        <v>0</v>
      </c>
      <c r="B161" t="str">
        <f>IF('Data Sheet'!N182=""," ",VLOOKUP('Data Sheet'!N182,'Bud Mon'!Q:S,3,0))</f>
        <v xml:space="preserve"> </v>
      </c>
      <c r="C161" t="str">
        <f>IF('Data Sheet'!N182=""," ",VLOOKUP('Data Sheet'!N182,Acc!Q:S,3,0))</f>
        <v xml:space="preserve"> </v>
      </c>
      <c r="D161" t="str">
        <f>IF('Data Sheet'!O182=""," ",VLOOKUP('Data Sheet'!O182,'Analysis Codes'!Q:R,2,0))</f>
        <v xml:space="preserve"> </v>
      </c>
      <c r="E161" t="e">
        <f>VLOOKUP('Data Sheet'!G182,'Merchant Category'!A:B,2,0)</f>
        <v>#N/A</v>
      </c>
      <c r="F161">
        <f>'Data Sheet'!D182</f>
        <v>0</v>
      </c>
      <c r="G161">
        <f>'Data Sheet'!M182</f>
        <v>0</v>
      </c>
      <c r="H161" t="str">
        <f t="shared" si="2"/>
        <v>0.00</v>
      </c>
    </row>
    <row r="162" spans="1:8" x14ac:dyDescent="0.25">
      <c r="A162">
        <f>'Data Sheet'!H183</f>
        <v>0</v>
      </c>
      <c r="B162" t="str">
        <f>IF('Data Sheet'!N183=""," ",VLOOKUP('Data Sheet'!N183,'Bud Mon'!Q:S,3,0))</f>
        <v xml:space="preserve"> </v>
      </c>
      <c r="C162" t="str">
        <f>IF('Data Sheet'!N183=""," ",VLOOKUP('Data Sheet'!N183,Acc!Q:S,3,0))</f>
        <v xml:space="preserve"> </v>
      </c>
      <c r="D162" t="str">
        <f>IF('Data Sheet'!O183=""," ",VLOOKUP('Data Sheet'!O183,'Analysis Codes'!Q:R,2,0))</f>
        <v xml:space="preserve"> </v>
      </c>
      <c r="E162" t="e">
        <f>VLOOKUP('Data Sheet'!G183,'Merchant Category'!A:B,2,0)</f>
        <v>#N/A</v>
      </c>
      <c r="F162">
        <f>'Data Sheet'!D183</f>
        <v>0</v>
      </c>
      <c r="G162">
        <f>'Data Sheet'!M183</f>
        <v>0</v>
      </c>
      <c r="H162" t="str">
        <f t="shared" si="2"/>
        <v>0.00</v>
      </c>
    </row>
    <row r="163" spans="1:8" x14ac:dyDescent="0.25">
      <c r="A163">
        <f>'Data Sheet'!H184</f>
        <v>0</v>
      </c>
      <c r="B163" t="str">
        <f>IF('Data Sheet'!N184=""," ",VLOOKUP('Data Sheet'!N184,'Bud Mon'!Q:S,3,0))</f>
        <v xml:space="preserve"> </v>
      </c>
      <c r="C163" t="str">
        <f>IF('Data Sheet'!N184=""," ",VLOOKUP('Data Sheet'!N184,Acc!Q:S,3,0))</f>
        <v xml:space="preserve"> </v>
      </c>
      <c r="D163" t="str">
        <f>IF('Data Sheet'!O184=""," ",VLOOKUP('Data Sheet'!O184,'Analysis Codes'!Q:R,2,0))</f>
        <v xml:space="preserve"> </v>
      </c>
      <c r="E163" t="e">
        <f>VLOOKUP('Data Sheet'!G184,'Merchant Category'!A:B,2,0)</f>
        <v>#N/A</v>
      </c>
      <c r="F163">
        <f>'Data Sheet'!D184</f>
        <v>0</v>
      </c>
      <c r="G163">
        <f>'Data Sheet'!M184</f>
        <v>0</v>
      </c>
      <c r="H163" t="str">
        <f t="shared" si="2"/>
        <v>0.00</v>
      </c>
    </row>
    <row r="164" spans="1:8" x14ac:dyDescent="0.25">
      <c r="A164">
        <f>'Data Sheet'!H185</f>
        <v>0</v>
      </c>
      <c r="B164" t="str">
        <f>IF('Data Sheet'!N185=""," ",VLOOKUP('Data Sheet'!N185,'Bud Mon'!Q:S,3,0))</f>
        <v xml:space="preserve"> </v>
      </c>
      <c r="C164" t="str">
        <f>IF('Data Sheet'!N185=""," ",VLOOKUP('Data Sheet'!N185,Acc!Q:S,3,0))</f>
        <v xml:space="preserve"> </v>
      </c>
      <c r="D164" t="str">
        <f>IF('Data Sheet'!O185=""," ",VLOOKUP('Data Sheet'!O185,'Analysis Codes'!Q:R,2,0))</f>
        <v xml:space="preserve"> </v>
      </c>
      <c r="E164" t="e">
        <f>VLOOKUP('Data Sheet'!G185,'Merchant Category'!A:B,2,0)</f>
        <v>#N/A</v>
      </c>
      <c r="F164">
        <f>'Data Sheet'!D185</f>
        <v>0</v>
      </c>
      <c r="G164">
        <f>'Data Sheet'!M185</f>
        <v>0</v>
      </c>
      <c r="H164" t="str">
        <f t="shared" si="2"/>
        <v>0.00</v>
      </c>
    </row>
    <row r="165" spans="1:8" x14ac:dyDescent="0.25">
      <c r="A165">
        <f>'Data Sheet'!H186</f>
        <v>0</v>
      </c>
      <c r="B165" t="str">
        <f>IF('Data Sheet'!N186=""," ",VLOOKUP('Data Sheet'!N186,'Bud Mon'!Q:S,3,0))</f>
        <v xml:space="preserve"> </v>
      </c>
      <c r="C165" t="str">
        <f>IF('Data Sheet'!N186=""," ",VLOOKUP('Data Sheet'!N186,Acc!Q:S,3,0))</f>
        <v xml:space="preserve"> </v>
      </c>
      <c r="D165" t="str">
        <f>IF('Data Sheet'!O186=""," ",VLOOKUP('Data Sheet'!O186,'Analysis Codes'!Q:R,2,0))</f>
        <v xml:space="preserve"> </v>
      </c>
      <c r="E165" t="e">
        <f>VLOOKUP('Data Sheet'!G186,'Merchant Category'!A:B,2,0)</f>
        <v>#N/A</v>
      </c>
      <c r="F165">
        <f>'Data Sheet'!D186</f>
        <v>0</v>
      </c>
      <c r="G165">
        <f>'Data Sheet'!M186</f>
        <v>0</v>
      </c>
      <c r="H165" t="str">
        <f t="shared" si="2"/>
        <v>0.00</v>
      </c>
    </row>
    <row r="166" spans="1:8" x14ac:dyDescent="0.25">
      <c r="A166">
        <f>'Data Sheet'!H187</f>
        <v>0</v>
      </c>
      <c r="B166" t="str">
        <f>IF('Data Sheet'!N187=""," ",VLOOKUP('Data Sheet'!N187,'Bud Mon'!Q:S,3,0))</f>
        <v xml:space="preserve"> </v>
      </c>
      <c r="C166" t="str">
        <f>IF('Data Sheet'!N187=""," ",VLOOKUP('Data Sheet'!N187,Acc!Q:S,3,0))</f>
        <v xml:space="preserve"> </v>
      </c>
      <c r="D166" t="str">
        <f>IF('Data Sheet'!O187=""," ",VLOOKUP('Data Sheet'!O187,'Analysis Codes'!Q:R,2,0))</f>
        <v xml:space="preserve"> </v>
      </c>
      <c r="E166" t="e">
        <f>VLOOKUP('Data Sheet'!G187,'Merchant Category'!A:B,2,0)</f>
        <v>#N/A</v>
      </c>
      <c r="F166">
        <f>'Data Sheet'!D187</f>
        <v>0</v>
      </c>
      <c r="G166">
        <f>'Data Sheet'!M187</f>
        <v>0</v>
      </c>
      <c r="H166" t="str">
        <f t="shared" si="2"/>
        <v>0.00</v>
      </c>
    </row>
    <row r="167" spans="1:8" x14ac:dyDescent="0.25">
      <c r="A167">
        <f>'Data Sheet'!H188</f>
        <v>0</v>
      </c>
      <c r="B167" t="str">
        <f>IF('Data Sheet'!N188=""," ",VLOOKUP('Data Sheet'!N188,'Bud Mon'!Q:S,3,0))</f>
        <v xml:space="preserve"> </v>
      </c>
      <c r="C167" t="str">
        <f>IF('Data Sheet'!N188=""," ",VLOOKUP('Data Sheet'!N188,Acc!Q:S,3,0))</f>
        <v xml:space="preserve"> </v>
      </c>
      <c r="D167" t="str">
        <f>IF('Data Sheet'!O188=""," ",VLOOKUP('Data Sheet'!O188,'Analysis Codes'!Q:R,2,0))</f>
        <v xml:space="preserve"> </v>
      </c>
      <c r="E167" t="e">
        <f>VLOOKUP('Data Sheet'!G188,'Merchant Category'!A:B,2,0)</f>
        <v>#N/A</v>
      </c>
      <c r="F167">
        <f>'Data Sheet'!D188</f>
        <v>0</v>
      </c>
      <c r="G167">
        <f>'Data Sheet'!M188</f>
        <v>0</v>
      </c>
      <c r="H167" t="str">
        <f t="shared" si="2"/>
        <v>0.00</v>
      </c>
    </row>
    <row r="168" spans="1:8" x14ac:dyDescent="0.25">
      <c r="A168">
        <f>'Data Sheet'!H189</f>
        <v>0</v>
      </c>
      <c r="B168" t="str">
        <f>IF('Data Sheet'!N189=""," ",VLOOKUP('Data Sheet'!N189,'Bud Mon'!Q:S,3,0))</f>
        <v xml:space="preserve"> </v>
      </c>
      <c r="C168" t="str">
        <f>IF('Data Sheet'!N189=""," ",VLOOKUP('Data Sheet'!N189,Acc!Q:S,3,0))</f>
        <v xml:space="preserve"> </v>
      </c>
      <c r="D168" t="str">
        <f>IF('Data Sheet'!O189=""," ",VLOOKUP('Data Sheet'!O189,'Analysis Codes'!Q:R,2,0))</f>
        <v xml:space="preserve"> </v>
      </c>
      <c r="E168" t="e">
        <f>VLOOKUP('Data Sheet'!G189,'Merchant Category'!A:B,2,0)</f>
        <v>#N/A</v>
      </c>
      <c r="F168">
        <f>'Data Sheet'!D189</f>
        <v>0</v>
      </c>
      <c r="G168">
        <f>'Data Sheet'!M189</f>
        <v>0</v>
      </c>
      <c r="H168" t="str">
        <f t="shared" si="2"/>
        <v>0.00</v>
      </c>
    </row>
    <row r="169" spans="1:8" x14ac:dyDescent="0.25">
      <c r="A169">
        <f>'Data Sheet'!H190</f>
        <v>0</v>
      </c>
      <c r="B169" t="str">
        <f>IF('Data Sheet'!N190=""," ",VLOOKUP('Data Sheet'!N190,'Bud Mon'!Q:S,3,0))</f>
        <v xml:space="preserve"> </v>
      </c>
      <c r="C169" t="str">
        <f>IF('Data Sheet'!N190=""," ",VLOOKUP('Data Sheet'!N190,Acc!Q:S,3,0))</f>
        <v xml:space="preserve"> </v>
      </c>
      <c r="D169" t="str">
        <f>IF('Data Sheet'!O190=""," ",VLOOKUP('Data Sheet'!O190,'Analysis Codes'!Q:R,2,0))</f>
        <v xml:space="preserve"> </v>
      </c>
      <c r="E169" t="e">
        <f>VLOOKUP('Data Sheet'!G190,'Merchant Category'!A:B,2,0)</f>
        <v>#N/A</v>
      </c>
      <c r="F169">
        <f>'Data Sheet'!D190</f>
        <v>0</v>
      </c>
      <c r="G169">
        <f>'Data Sheet'!M190</f>
        <v>0</v>
      </c>
      <c r="H169" t="str">
        <f t="shared" si="2"/>
        <v>0.00</v>
      </c>
    </row>
    <row r="170" spans="1:8" x14ac:dyDescent="0.25">
      <c r="A170">
        <f>'Data Sheet'!H191</f>
        <v>0</v>
      </c>
      <c r="B170" t="str">
        <f>IF('Data Sheet'!N191=""," ",VLOOKUP('Data Sheet'!N191,'Bud Mon'!Q:S,3,0))</f>
        <v xml:space="preserve"> </v>
      </c>
      <c r="C170" t="str">
        <f>IF('Data Sheet'!N191=""," ",VLOOKUP('Data Sheet'!N191,Acc!Q:S,3,0))</f>
        <v xml:space="preserve"> </v>
      </c>
      <c r="D170" t="str">
        <f>IF('Data Sheet'!O191=""," ",VLOOKUP('Data Sheet'!O191,'Analysis Codes'!Q:R,2,0))</f>
        <v xml:space="preserve"> </v>
      </c>
      <c r="E170" t="e">
        <f>VLOOKUP('Data Sheet'!G191,'Merchant Category'!A:B,2,0)</f>
        <v>#N/A</v>
      </c>
      <c r="F170">
        <f>'Data Sheet'!D191</f>
        <v>0</v>
      </c>
      <c r="G170">
        <f>'Data Sheet'!M191</f>
        <v>0</v>
      </c>
      <c r="H170" t="str">
        <f t="shared" si="2"/>
        <v>0.00</v>
      </c>
    </row>
    <row r="171" spans="1:8" x14ac:dyDescent="0.25">
      <c r="A171">
        <f>'Data Sheet'!H192</f>
        <v>0</v>
      </c>
      <c r="B171" t="str">
        <f>IF('Data Sheet'!N192=""," ",VLOOKUP('Data Sheet'!N192,'Bud Mon'!Q:S,3,0))</f>
        <v xml:space="preserve"> </v>
      </c>
      <c r="C171" t="str">
        <f>IF('Data Sheet'!N192=""," ",VLOOKUP('Data Sheet'!N192,Acc!Q:S,3,0))</f>
        <v xml:space="preserve"> </v>
      </c>
      <c r="D171" t="str">
        <f>IF('Data Sheet'!O192=""," ",VLOOKUP('Data Sheet'!O192,'Analysis Codes'!Q:R,2,0))</f>
        <v xml:space="preserve"> </v>
      </c>
      <c r="E171" t="e">
        <f>VLOOKUP('Data Sheet'!G192,'Merchant Category'!A:B,2,0)</f>
        <v>#N/A</v>
      </c>
      <c r="F171">
        <f>'Data Sheet'!D192</f>
        <v>0</v>
      </c>
      <c r="G171">
        <f>'Data Sheet'!M192</f>
        <v>0</v>
      </c>
      <c r="H171" t="str">
        <f t="shared" si="2"/>
        <v>0.00</v>
      </c>
    </row>
    <row r="172" spans="1:8" x14ac:dyDescent="0.25">
      <c r="A172">
        <f>'Data Sheet'!H193</f>
        <v>0</v>
      </c>
      <c r="B172" t="str">
        <f>IF('Data Sheet'!N193=""," ",VLOOKUP('Data Sheet'!N193,'Bud Mon'!Q:S,3,0))</f>
        <v xml:space="preserve"> </v>
      </c>
      <c r="C172" t="str">
        <f>IF('Data Sheet'!N193=""," ",VLOOKUP('Data Sheet'!N193,Acc!Q:S,3,0))</f>
        <v xml:space="preserve"> </v>
      </c>
      <c r="D172" t="str">
        <f>IF('Data Sheet'!O193=""," ",VLOOKUP('Data Sheet'!O193,'Analysis Codes'!Q:R,2,0))</f>
        <v xml:space="preserve"> </v>
      </c>
      <c r="E172" t="e">
        <f>VLOOKUP('Data Sheet'!G193,'Merchant Category'!A:B,2,0)</f>
        <v>#N/A</v>
      </c>
      <c r="F172">
        <f>'Data Sheet'!D193</f>
        <v>0</v>
      </c>
      <c r="G172">
        <f>'Data Sheet'!M193</f>
        <v>0</v>
      </c>
      <c r="H172" t="str">
        <f t="shared" si="2"/>
        <v>0.00</v>
      </c>
    </row>
    <row r="173" spans="1:8" x14ac:dyDescent="0.25">
      <c r="A173">
        <f>'Data Sheet'!H194</f>
        <v>0</v>
      </c>
      <c r="B173" t="str">
        <f>IF('Data Sheet'!N194=""," ",VLOOKUP('Data Sheet'!N194,'Bud Mon'!Q:S,3,0))</f>
        <v xml:space="preserve"> </v>
      </c>
      <c r="C173" t="str">
        <f>IF('Data Sheet'!N194=""," ",VLOOKUP('Data Sheet'!N194,Acc!Q:S,3,0))</f>
        <v xml:space="preserve"> </v>
      </c>
      <c r="D173" t="str">
        <f>IF('Data Sheet'!O194=""," ",VLOOKUP('Data Sheet'!O194,'Analysis Codes'!Q:R,2,0))</f>
        <v xml:space="preserve"> </v>
      </c>
      <c r="E173" t="e">
        <f>VLOOKUP('Data Sheet'!G194,'Merchant Category'!A:B,2,0)</f>
        <v>#N/A</v>
      </c>
      <c r="F173">
        <f>'Data Sheet'!D194</f>
        <v>0</v>
      </c>
      <c r="G173">
        <f>'Data Sheet'!M194</f>
        <v>0</v>
      </c>
      <c r="H173" t="str">
        <f t="shared" si="2"/>
        <v>0.00</v>
      </c>
    </row>
    <row r="174" spans="1:8" x14ac:dyDescent="0.25">
      <c r="A174">
        <f>'Data Sheet'!H195</f>
        <v>0</v>
      </c>
      <c r="B174" t="str">
        <f>IF('Data Sheet'!N195=""," ",VLOOKUP('Data Sheet'!N195,'Bud Mon'!Q:S,3,0))</f>
        <v xml:space="preserve"> </v>
      </c>
      <c r="C174" t="str">
        <f>IF('Data Sheet'!N195=""," ",VLOOKUP('Data Sheet'!N195,Acc!Q:S,3,0))</f>
        <v xml:space="preserve"> </v>
      </c>
      <c r="D174" t="str">
        <f>IF('Data Sheet'!O195=""," ",VLOOKUP('Data Sheet'!O195,'Analysis Codes'!Q:R,2,0))</f>
        <v xml:space="preserve"> </v>
      </c>
      <c r="E174" t="e">
        <f>VLOOKUP('Data Sheet'!G195,'Merchant Category'!A:B,2,0)</f>
        <v>#N/A</v>
      </c>
      <c r="F174">
        <f>'Data Sheet'!D195</f>
        <v>0</v>
      </c>
      <c r="G174">
        <f>'Data Sheet'!M195</f>
        <v>0</v>
      </c>
      <c r="H174" t="str">
        <f t="shared" si="2"/>
        <v>0.00</v>
      </c>
    </row>
    <row r="175" spans="1:8" x14ac:dyDescent="0.25">
      <c r="A175">
        <f>'Data Sheet'!H196</f>
        <v>0</v>
      </c>
      <c r="B175" t="str">
        <f>IF('Data Sheet'!N196=""," ",VLOOKUP('Data Sheet'!N196,'Bud Mon'!Q:S,3,0))</f>
        <v xml:space="preserve"> </v>
      </c>
      <c r="C175" t="str">
        <f>IF('Data Sheet'!N196=""," ",VLOOKUP('Data Sheet'!N196,Acc!Q:S,3,0))</f>
        <v xml:space="preserve"> </v>
      </c>
      <c r="D175" t="str">
        <f>IF('Data Sheet'!O196=""," ",VLOOKUP('Data Sheet'!O196,'Analysis Codes'!Q:R,2,0))</f>
        <v xml:space="preserve"> </v>
      </c>
      <c r="E175" t="e">
        <f>VLOOKUP('Data Sheet'!G196,'Merchant Category'!A:B,2,0)</f>
        <v>#N/A</v>
      </c>
      <c r="F175">
        <f>'Data Sheet'!D196</f>
        <v>0</v>
      </c>
      <c r="G175">
        <f>'Data Sheet'!M196</f>
        <v>0</v>
      </c>
      <c r="H175" t="str">
        <f t="shared" si="2"/>
        <v>0.00</v>
      </c>
    </row>
    <row r="176" spans="1:8" x14ac:dyDescent="0.25">
      <c r="A176">
        <f>'Data Sheet'!H197</f>
        <v>0</v>
      </c>
      <c r="B176" t="str">
        <f>IF('Data Sheet'!N197=""," ",VLOOKUP('Data Sheet'!N197,'Bud Mon'!Q:S,3,0))</f>
        <v xml:space="preserve"> </v>
      </c>
      <c r="C176" t="str">
        <f>IF('Data Sheet'!N197=""," ",VLOOKUP('Data Sheet'!N197,Acc!Q:S,3,0))</f>
        <v xml:space="preserve"> </v>
      </c>
      <c r="D176" t="str">
        <f>IF('Data Sheet'!O197=""," ",VLOOKUP('Data Sheet'!O197,'Analysis Codes'!Q:R,2,0))</f>
        <v xml:space="preserve"> </v>
      </c>
      <c r="E176" t="e">
        <f>VLOOKUP('Data Sheet'!G197,'Merchant Category'!A:B,2,0)</f>
        <v>#N/A</v>
      </c>
      <c r="F176">
        <f>'Data Sheet'!D197</f>
        <v>0</v>
      </c>
      <c r="G176">
        <f>'Data Sheet'!M197</f>
        <v>0</v>
      </c>
      <c r="H176" t="str">
        <f t="shared" si="2"/>
        <v>0.00</v>
      </c>
    </row>
    <row r="177" spans="1:8" x14ac:dyDescent="0.25">
      <c r="A177">
        <f>'Data Sheet'!H198</f>
        <v>0</v>
      </c>
      <c r="B177" t="str">
        <f>IF('Data Sheet'!N198=""," ",VLOOKUP('Data Sheet'!N198,'Bud Mon'!Q:S,3,0))</f>
        <v xml:space="preserve"> </v>
      </c>
      <c r="C177" t="str">
        <f>IF('Data Sheet'!N198=""," ",VLOOKUP('Data Sheet'!N198,Acc!Q:S,3,0))</f>
        <v xml:space="preserve"> </v>
      </c>
      <c r="D177" t="str">
        <f>IF('Data Sheet'!O198=""," ",VLOOKUP('Data Sheet'!O198,'Analysis Codes'!Q:R,2,0))</f>
        <v xml:space="preserve"> </v>
      </c>
      <c r="E177" t="e">
        <f>VLOOKUP('Data Sheet'!G198,'Merchant Category'!A:B,2,0)</f>
        <v>#N/A</v>
      </c>
      <c r="F177">
        <f>'Data Sheet'!D198</f>
        <v>0</v>
      </c>
      <c r="G177">
        <f>'Data Sheet'!M198</f>
        <v>0</v>
      </c>
      <c r="H177" t="str">
        <f t="shared" si="2"/>
        <v>0.00</v>
      </c>
    </row>
    <row r="178" spans="1:8" x14ac:dyDescent="0.25">
      <c r="A178">
        <f>'Data Sheet'!H199</f>
        <v>0</v>
      </c>
      <c r="B178" t="str">
        <f>IF('Data Sheet'!N199=""," ",VLOOKUP('Data Sheet'!N199,'Bud Mon'!Q:S,3,0))</f>
        <v xml:space="preserve"> </v>
      </c>
      <c r="C178" t="str">
        <f>IF('Data Sheet'!N199=""," ",VLOOKUP('Data Sheet'!N199,Acc!Q:S,3,0))</f>
        <v xml:space="preserve"> </v>
      </c>
      <c r="D178" t="str">
        <f>IF('Data Sheet'!O199=""," ",VLOOKUP('Data Sheet'!O199,'Analysis Codes'!Q:R,2,0))</f>
        <v xml:space="preserve"> </v>
      </c>
      <c r="E178" t="e">
        <f>VLOOKUP('Data Sheet'!G199,'Merchant Category'!A:B,2,0)</f>
        <v>#N/A</v>
      </c>
      <c r="F178">
        <f>'Data Sheet'!D199</f>
        <v>0</v>
      </c>
      <c r="G178">
        <f>'Data Sheet'!M199</f>
        <v>0</v>
      </c>
      <c r="H178" t="str">
        <f t="shared" si="2"/>
        <v>0.00</v>
      </c>
    </row>
    <row r="179" spans="1:8" x14ac:dyDescent="0.25">
      <c r="A179">
        <f>'Data Sheet'!H200</f>
        <v>0</v>
      </c>
      <c r="B179" t="str">
        <f>IF('Data Sheet'!N200=""," ",VLOOKUP('Data Sheet'!N200,'Bud Mon'!Q:S,3,0))</f>
        <v xml:space="preserve"> </v>
      </c>
      <c r="C179" t="str">
        <f>IF('Data Sheet'!N200=""," ",VLOOKUP('Data Sheet'!N200,Acc!Q:S,3,0))</f>
        <v xml:space="preserve"> </v>
      </c>
      <c r="D179" t="str">
        <f>IF('Data Sheet'!O200=""," ",VLOOKUP('Data Sheet'!O200,'Analysis Codes'!Q:R,2,0))</f>
        <v xml:space="preserve"> </v>
      </c>
      <c r="E179" t="e">
        <f>VLOOKUP('Data Sheet'!G200,'Merchant Category'!A:B,2,0)</f>
        <v>#N/A</v>
      </c>
      <c r="F179">
        <f>'Data Sheet'!D200</f>
        <v>0</v>
      </c>
      <c r="G179">
        <f>'Data Sheet'!M200</f>
        <v>0</v>
      </c>
      <c r="H179" t="str">
        <f t="shared" si="2"/>
        <v>0.00</v>
      </c>
    </row>
    <row r="180" spans="1:8" x14ac:dyDescent="0.25">
      <c r="A180">
        <f>'Data Sheet'!H201</f>
        <v>0</v>
      </c>
      <c r="B180" t="str">
        <f>IF('Data Sheet'!N201=""," ",VLOOKUP('Data Sheet'!N201,'Bud Mon'!Q:S,3,0))</f>
        <v xml:space="preserve"> </v>
      </c>
      <c r="C180" t="str">
        <f>IF('Data Sheet'!N201=""," ",VLOOKUP('Data Sheet'!N201,Acc!Q:S,3,0))</f>
        <v xml:space="preserve"> </v>
      </c>
      <c r="D180" t="str">
        <f>IF('Data Sheet'!O201=""," ",VLOOKUP('Data Sheet'!O201,'Analysis Codes'!Q:R,2,0))</f>
        <v xml:space="preserve"> </v>
      </c>
      <c r="E180" t="e">
        <f>VLOOKUP('Data Sheet'!G201,'Merchant Category'!A:B,2,0)</f>
        <v>#N/A</v>
      </c>
      <c r="F180">
        <f>'Data Sheet'!D201</f>
        <v>0</v>
      </c>
      <c r="G180">
        <f>'Data Sheet'!M201</f>
        <v>0</v>
      </c>
      <c r="H180" t="str">
        <f t="shared" si="2"/>
        <v>0.00</v>
      </c>
    </row>
    <row r="181" spans="1:8" x14ac:dyDescent="0.25">
      <c r="A181">
        <f>'Data Sheet'!H202</f>
        <v>0</v>
      </c>
      <c r="B181" t="str">
        <f>IF('Data Sheet'!N202=""," ",VLOOKUP('Data Sheet'!N202,'Bud Mon'!Q:S,3,0))</f>
        <v xml:space="preserve"> </v>
      </c>
      <c r="C181" t="str">
        <f>IF('Data Sheet'!N202=""," ",VLOOKUP('Data Sheet'!N202,Acc!Q:S,3,0))</f>
        <v xml:space="preserve"> </v>
      </c>
      <c r="D181" t="str">
        <f>IF('Data Sheet'!O202=""," ",VLOOKUP('Data Sheet'!O202,'Analysis Codes'!Q:R,2,0))</f>
        <v xml:space="preserve"> </v>
      </c>
      <c r="E181" t="e">
        <f>VLOOKUP('Data Sheet'!G202,'Merchant Category'!A:B,2,0)</f>
        <v>#N/A</v>
      </c>
      <c r="F181">
        <f>'Data Sheet'!D202</f>
        <v>0</v>
      </c>
      <c r="G181">
        <f>'Data Sheet'!M202</f>
        <v>0</v>
      </c>
      <c r="H181" t="str">
        <f t="shared" si="2"/>
        <v>0.00</v>
      </c>
    </row>
    <row r="182" spans="1:8" x14ac:dyDescent="0.25">
      <c r="A182">
        <f>'Data Sheet'!H203</f>
        <v>0</v>
      </c>
      <c r="B182" t="str">
        <f>IF('Data Sheet'!N203=""," ",VLOOKUP('Data Sheet'!N203,'Bud Mon'!Q:S,3,0))</f>
        <v xml:space="preserve"> </v>
      </c>
      <c r="C182" t="str">
        <f>IF('Data Sheet'!N203=""," ",VLOOKUP('Data Sheet'!N203,Acc!Q:S,3,0))</f>
        <v xml:space="preserve"> </v>
      </c>
      <c r="D182" t="str">
        <f>IF('Data Sheet'!O203=""," ",VLOOKUP('Data Sheet'!O203,'Analysis Codes'!Q:R,2,0))</f>
        <v xml:space="preserve"> </v>
      </c>
      <c r="E182" t="e">
        <f>VLOOKUP('Data Sheet'!G203,'Merchant Category'!A:B,2,0)</f>
        <v>#N/A</v>
      </c>
      <c r="F182">
        <f>'Data Sheet'!D203</f>
        <v>0</v>
      </c>
      <c r="G182">
        <f>'Data Sheet'!M203</f>
        <v>0</v>
      </c>
      <c r="H182" t="str">
        <f t="shared" si="2"/>
        <v>0.00</v>
      </c>
    </row>
    <row r="183" spans="1:8" x14ac:dyDescent="0.25">
      <c r="A183">
        <f>'Data Sheet'!H204</f>
        <v>0</v>
      </c>
      <c r="B183" t="str">
        <f>IF('Data Sheet'!N204=""," ",VLOOKUP('Data Sheet'!N204,'Bud Mon'!Q:S,3,0))</f>
        <v xml:space="preserve"> </v>
      </c>
      <c r="C183" t="str">
        <f>IF('Data Sheet'!N204=""," ",VLOOKUP('Data Sheet'!N204,Acc!Q:S,3,0))</f>
        <v xml:space="preserve"> </v>
      </c>
      <c r="D183" t="str">
        <f>IF('Data Sheet'!O204=""," ",VLOOKUP('Data Sheet'!O204,'Analysis Codes'!Q:R,2,0))</f>
        <v xml:space="preserve"> </v>
      </c>
      <c r="E183" t="e">
        <f>VLOOKUP('Data Sheet'!G204,'Merchant Category'!A:B,2,0)</f>
        <v>#N/A</v>
      </c>
      <c r="F183">
        <f>'Data Sheet'!D204</f>
        <v>0</v>
      </c>
      <c r="G183">
        <f>'Data Sheet'!M204</f>
        <v>0</v>
      </c>
      <c r="H183" t="str">
        <f t="shared" si="2"/>
        <v>0.00</v>
      </c>
    </row>
    <row r="184" spans="1:8" x14ac:dyDescent="0.25">
      <c r="A184">
        <f>'Data Sheet'!H205</f>
        <v>0</v>
      </c>
      <c r="B184" t="str">
        <f>IF('Data Sheet'!N205=""," ",VLOOKUP('Data Sheet'!N205,'Bud Mon'!Q:S,3,0))</f>
        <v xml:space="preserve"> </v>
      </c>
      <c r="C184" t="str">
        <f>IF('Data Sheet'!N205=""," ",VLOOKUP('Data Sheet'!N205,Acc!Q:S,3,0))</f>
        <v xml:space="preserve"> </v>
      </c>
      <c r="D184" t="str">
        <f>IF('Data Sheet'!O205=""," ",VLOOKUP('Data Sheet'!O205,'Analysis Codes'!Q:R,2,0))</f>
        <v xml:space="preserve"> </v>
      </c>
      <c r="E184" t="e">
        <f>VLOOKUP('Data Sheet'!G205,'Merchant Category'!A:B,2,0)</f>
        <v>#N/A</v>
      </c>
      <c r="F184">
        <f>'Data Sheet'!D205</f>
        <v>0</v>
      </c>
      <c r="G184">
        <f>'Data Sheet'!M205</f>
        <v>0</v>
      </c>
      <c r="H184" t="str">
        <f t="shared" si="2"/>
        <v>0.00</v>
      </c>
    </row>
    <row r="185" spans="1:8" x14ac:dyDescent="0.25">
      <c r="A185">
        <f>'Data Sheet'!H206</f>
        <v>0</v>
      </c>
      <c r="B185" t="str">
        <f>IF('Data Sheet'!N206=""," ",VLOOKUP('Data Sheet'!N206,'Bud Mon'!Q:S,3,0))</f>
        <v xml:space="preserve"> </v>
      </c>
      <c r="C185" t="str">
        <f>IF('Data Sheet'!N206=""," ",VLOOKUP('Data Sheet'!N206,Acc!Q:S,3,0))</f>
        <v xml:space="preserve"> </v>
      </c>
      <c r="D185" t="str">
        <f>IF('Data Sheet'!O206=""," ",VLOOKUP('Data Sheet'!O206,'Analysis Codes'!Q:R,2,0))</f>
        <v xml:space="preserve"> </v>
      </c>
      <c r="E185" t="e">
        <f>VLOOKUP('Data Sheet'!G206,'Merchant Category'!A:B,2,0)</f>
        <v>#N/A</v>
      </c>
      <c r="F185">
        <f>'Data Sheet'!D206</f>
        <v>0</v>
      </c>
      <c r="G185">
        <f>'Data Sheet'!M206</f>
        <v>0</v>
      </c>
      <c r="H185" t="str">
        <f t="shared" si="2"/>
        <v>0.00</v>
      </c>
    </row>
    <row r="186" spans="1:8" x14ac:dyDescent="0.25">
      <c r="A186">
        <f>'Data Sheet'!H207</f>
        <v>0</v>
      </c>
      <c r="B186" t="str">
        <f>IF('Data Sheet'!N207=""," ",VLOOKUP('Data Sheet'!N207,'Bud Mon'!Q:S,3,0))</f>
        <v xml:space="preserve"> </v>
      </c>
      <c r="C186" t="str">
        <f>IF('Data Sheet'!N207=""," ",VLOOKUP('Data Sheet'!N207,Acc!Q:S,3,0))</f>
        <v xml:space="preserve"> </v>
      </c>
      <c r="D186" t="str">
        <f>IF('Data Sheet'!O207=""," ",VLOOKUP('Data Sheet'!O207,'Analysis Codes'!Q:R,2,0))</f>
        <v xml:space="preserve"> </v>
      </c>
      <c r="E186" t="e">
        <f>VLOOKUP('Data Sheet'!G207,'Merchant Category'!A:B,2,0)</f>
        <v>#N/A</v>
      </c>
      <c r="F186">
        <f>'Data Sheet'!D207</f>
        <v>0</v>
      </c>
      <c r="G186">
        <f>'Data Sheet'!M207</f>
        <v>0</v>
      </c>
      <c r="H186" t="str">
        <f t="shared" si="2"/>
        <v>0.00</v>
      </c>
    </row>
    <row r="187" spans="1:8" x14ac:dyDescent="0.25">
      <c r="A187">
        <f>'Data Sheet'!H208</f>
        <v>0</v>
      </c>
      <c r="B187" t="str">
        <f>IF('Data Sheet'!N208=""," ",VLOOKUP('Data Sheet'!N208,'Bud Mon'!Q:S,3,0))</f>
        <v xml:space="preserve"> </v>
      </c>
      <c r="C187" t="str">
        <f>IF('Data Sheet'!N208=""," ",VLOOKUP('Data Sheet'!N208,Acc!Q:S,3,0))</f>
        <v xml:space="preserve"> </v>
      </c>
      <c r="D187" t="str">
        <f>IF('Data Sheet'!O208=""," ",VLOOKUP('Data Sheet'!O208,'Analysis Codes'!Q:R,2,0))</f>
        <v xml:space="preserve"> </v>
      </c>
      <c r="E187" t="e">
        <f>VLOOKUP('Data Sheet'!G208,'Merchant Category'!A:B,2,0)</f>
        <v>#N/A</v>
      </c>
      <c r="F187">
        <f>'Data Sheet'!D208</f>
        <v>0</v>
      </c>
      <c r="G187">
        <f>'Data Sheet'!M208</f>
        <v>0</v>
      </c>
      <c r="H187" t="str">
        <f t="shared" si="2"/>
        <v>0.00</v>
      </c>
    </row>
    <row r="188" spans="1:8" x14ac:dyDescent="0.25">
      <c r="A188">
        <f>'Data Sheet'!H209</f>
        <v>0</v>
      </c>
      <c r="B188" t="str">
        <f>IF('Data Sheet'!N209=""," ",VLOOKUP('Data Sheet'!N209,'Bud Mon'!Q:S,3,0))</f>
        <v xml:space="preserve"> </v>
      </c>
      <c r="C188" t="str">
        <f>IF('Data Sheet'!N209=""," ",VLOOKUP('Data Sheet'!N209,Acc!Q:S,3,0))</f>
        <v xml:space="preserve"> </v>
      </c>
      <c r="D188" t="str">
        <f>IF('Data Sheet'!O209=""," ",VLOOKUP('Data Sheet'!O209,'Analysis Codes'!Q:R,2,0))</f>
        <v xml:space="preserve"> </v>
      </c>
      <c r="E188" t="e">
        <f>VLOOKUP('Data Sheet'!G209,'Merchant Category'!A:B,2,0)</f>
        <v>#N/A</v>
      </c>
      <c r="F188">
        <f>'Data Sheet'!D209</f>
        <v>0</v>
      </c>
      <c r="G188">
        <f>'Data Sheet'!M209</f>
        <v>0</v>
      </c>
      <c r="H188" t="str">
        <f t="shared" si="2"/>
        <v>0.00</v>
      </c>
    </row>
    <row r="189" spans="1:8" x14ac:dyDescent="0.25">
      <c r="A189">
        <f>'Data Sheet'!H210</f>
        <v>0</v>
      </c>
      <c r="B189" t="str">
        <f>IF('Data Sheet'!N210=""," ",VLOOKUP('Data Sheet'!N210,'Bud Mon'!Q:S,3,0))</f>
        <v xml:space="preserve"> </v>
      </c>
      <c r="C189" t="str">
        <f>IF('Data Sheet'!N210=""," ",VLOOKUP('Data Sheet'!N210,Acc!Q:S,3,0))</f>
        <v xml:space="preserve"> </v>
      </c>
      <c r="D189" t="str">
        <f>IF('Data Sheet'!O210=""," ",VLOOKUP('Data Sheet'!O210,'Analysis Codes'!Q:R,2,0))</f>
        <v xml:space="preserve"> </v>
      </c>
      <c r="E189" t="e">
        <f>VLOOKUP('Data Sheet'!G210,'Merchant Category'!A:B,2,0)</f>
        <v>#N/A</v>
      </c>
      <c r="F189">
        <f>'Data Sheet'!D210</f>
        <v>0</v>
      </c>
      <c r="G189">
        <f>'Data Sheet'!M210</f>
        <v>0</v>
      </c>
      <c r="H189" t="str">
        <f t="shared" si="2"/>
        <v>0.00</v>
      </c>
    </row>
    <row r="190" spans="1:8" x14ac:dyDescent="0.25">
      <c r="A190">
        <f>'Data Sheet'!H211</f>
        <v>0</v>
      </c>
      <c r="B190" t="str">
        <f>IF('Data Sheet'!N211=""," ",VLOOKUP('Data Sheet'!N211,'Bud Mon'!Q:S,3,0))</f>
        <v xml:space="preserve"> </v>
      </c>
      <c r="C190" t="str">
        <f>IF('Data Sheet'!N211=""," ",VLOOKUP('Data Sheet'!N211,Acc!Q:S,3,0))</f>
        <v xml:space="preserve"> </v>
      </c>
      <c r="D190" t="str">
        <f>IF('Data Sheet'!O211=""," ",VLOOKUP('Data Sheet'!O211,'Analysis Codes'!Q:R,2,0))</f>
        <v xml:space="preserve"> </v>
      </c>
      <c r="E190" t="e">
        <f>VLOOKUP('Data Sheet'!G211,'Merchant Category'!A:B,2,0)</f>
        <v>#N/A</v>
      </c>
      <c r="F190">
        <f>'Data Sheet'!D211</f>
        <v>0</v>
      </c>
      <c r="G190">
        <f>'Data Sheet'!M211</f>
        <v>0</v>
      </c>
      <c r="H190" t="str">
        <f t="shared" si="2"/>
        <v>0.00</v>
      </c>
    </row>
    <row r="191" spans="1:8" x14ac:dyDescent="0.25">
      <c r="A191">
        <f>'Data Sheet'!H212</f>
        <v>0</v>
      </c>
      <c r="B191" t="str">
        <f>IF('Data Sheet'!N212=""," ",VLOOKUP('Data Sheet'!N212,'Bud Mon'!Q:S,3,0))</f>
        <v xml:space="preserve"> </v>
      </c>
      <c r="C191" t="str">
        <f>IF('Data Sheet'!N212=""," ",VLOOKUP('Data Sheet'!N212,Acc!Q:S,3,0))</f>
        <v xml:space="preserve"> </v>
      </c>
      <c r="D191" t="str">
        <f>IF('Data Sheet'!O212=""," ",VLOOKUP('Data Sheet'!O212,'Analysis Codes'!Q:R,2,0))</f>
        <v xml:space="preserve"> </v>
      </c>
      <c r="E191" t="e">
        <f>VLOOKUP('Data Sheet'!G212,'Merchant Category'!A:B,2,0)</f>
        <v>#N/A</v>
      </c>
      <c r="F191">
        <f>'Data Sheet'!D212</f>
        <v>0</v>
      </c>
      <c r="G191">
        <f>'Data Sheet'!M212</f>
        <v>0</v>
      </c>
      <c r="H191" t="str">
        <f t="shared" si="2"/>
        <v>0.00</v>
      </c>
    </row>
    <row r="192" spans="1:8" x14ac:dyDescent="0.25">
      <c r="A192">
        <f>'Data Sheet'!H213</f>
        <v>0</v>
      </c>
      <c r="B192" t="str">
        <f>IF('Data Sheet'!N213=""," ",VLOOKUP('Data Sheet'!N213,'Bud Mon'!Q:S,3,0))</f>
        <v xml:space="preserve"> </v>
      </c>
      <c r="C192" t="str">
        <f>IF('Data Sheet'!N213=""," ",VLOOKUP('Data Sheet'!N213,Acc!Q:S,3,0))</f>
        <v xml:space="preserve"> </v>
      </c>
      <c r="D192" t="str">
        <f>IF('Data Sheet'!O213=""," ",VLOOKUP('Data Sheet'!O213,'Analysis Codes'!Q:R,2,0))</f>
        <v xml:space="preserve"> </v>
      </c>
      <c r="E192" t="e">
        <f>VLOOKUP('Data Sheet'!G213,'Merchant Category'!A:B,2,0)</f>
        <v>#N/A</v>
      </c>
      <c r="F192">
        <f>'Data Sheet'!D213</f>
        <v>0</v>
      </c>
      <c r="G192">
        <f>'Data Sheet'!M213</f>
        <v>0</v>
      </c>
      <c r="H192" t="str">
        <f t="shared" si="2"/>
        <v>0.00</v>
      </c>
    </row>
    <row r="193" spans="1:8" x14ac:dyDescent="0.25">
      <c r="A193">
        <f>'Data Sheet'!H214</f>
        <v>0</v>
      </c>
      <c r="B193" t="str">
        <f>IF('Data Sheet'!N214=""," ",VLOOKUP('Data Sheet'!N214,'Bud Mon'!Q:S,3,0))</f>
        <v xml:space="preserve"> </v>
      </c>
      <c r="C193" t="str">
        <f>IF('Data Sheet'!N214=""," ",VLOOKUP('Data Sheet'!N214,Acc!Q:S,3,0))</f>
        <v xml:space="preserve"> </v>
      </c>
      <c r="D193" t="str">
        <f>IF('Data Sheet'!O214=""," ",VLOOKUP('Data Sheet'!O214,'Analysis Codes'!Q:R,2,0))</f>
        <v xml:space="preserve"> </v>
      </c>
      <c r="E193" t="e">
        <f>VLOOKUP('Data Sheet'!G214,'Merchant Category'!A:B,2,0)</f>
        <v>#N/A</v>
      </c>
      <c r="F193">
        <f>'Data Sheet'!D214</f>
        <v>0</v>
      </c>
      <c r="G193">
        <f>'Data Sheet'!M214</f>
        <v>0</v>
      </c>
      <c r="H193" t="str">
        <f t="shared" si="2"/>
        <v>0.00</v>
      </c>
    </row>
    <row r="194" spans="1:8" x14ac:dyDescent="0.25">
      <c r="A194">
        <f>'Data Sheet'!H215</f>
        <v>0</v>
      </c>
      <c r="B194" t="str">
        <f>IF('Data Sheet'!N215=""," ",VLOOKUP('Data Sheet'!N215,'Bud Mon'!Q:S,3,0))</f>
        <v xml:space="preserve"> </v>
      </c>
      <c r="C194" t="str">
        <f>IF('Data Sheet'!N215=""," ",VLOOKUP('Data Sheet'!N215,Acc!Q:S,3,0))</f>
        <v xml:space="preserve"> </v>
      </c>
      <c r="D194" t="str">
        <f>IF('Data Sheet'!O215=""," ",VLOOKUP('Data Sheet'!O215,'Analysis Codes'!Q:R,2,0))</f>
        <v xml:space="preserve"> </v>
      </c>
      <c r="E194" t="e">
        <f>VLOOKUP('Data Sheet'!G215,'Merchant Category'!A:B,2,0)</f>
        <v>#N/A</v>
      </c>
      <c r="F194">
        <f>'Data Sheet'!D215</f>
        <v>0</v>
      </c>
      <c r="G194">
        <f>'Data Sheet'!M215</f>
        <v>0</v>
      </c>
      <c r="H194" t="str">
        <f t="shared" si="2"/>
        <v>0.00</v>
      </c>
    </row>
    <row r="195" spans="1:8" x14ac:dyDescent="0.25">
      <c r="A195">
        <f>'Data Sheet'!H216</f>
        <v>0</v>
      </c>
      <c r="B195" t="str">
        <f>IF('Data Sheet'!N216=""," ",VLOOKUP('Data Sheet'!N216,'Bud Mon'!Q:S,3,0))</f>
        <v xml:space="preserve"> </v>
      </c>
      <c r="C195" t="str">
        <f>IF('Data Sheet'!N216=""," ",VLOOKUP('Data Sheet'!N216,Acc!Q:S,3,0))</f>
        <v xml:space="preserve"> </v>
      </c>
      <c r="D195" t="str">
        <f>IF('Data Sheet'!O216=""," ",VLOOKUP('Data Sheet'!O216,'Analysis Codes'!Q:R,2,0))</f>
        <v xml:space="preserve"> </v>
      </c>
      <c r="E195" t="e">
        <f>VLOOKUP('Data Sheet'!G216,'Merchant Category'!A:B,2,0)</f>
        <v>#N/A</v>
      </c>
      <c r="F195">
        <f>'Data Sheet'!D216</f>
        <v>0</v>
      </c>
      <c r="G195">
        <f>'Data Sheet'!M216</f>
        <v>0</v>
      </c>
      <c r="H195" t="str">
        <f t="shared" ref="H195:H201" si="3">IF(G195=""," ","0.00")</f>
        <v>0.00</v>
      </c>
    </row>
    <row r="196" spans="1:8" x14ac:dyDescent="0.25">
      <c r="A196">
        <f>'Data Sheet'!H217</f>
        <v>0</v>
      </c>
      <c r="B196" t="str">
        <f>IF('Data Sheet'!N217=""," ",VLOOKUP('Data Sheet'!N217,'Bud Mon'!Q:S,3,0))</f>
        <v xml:space="preserve"> </v>
      </c>
      <c r="C196" t="str">
        <f>IF('Data Sheet'!N217=""," ",VLOOKUP('Data Sheet'!N217,Acc!Q:S,3,0))</f>
        <v xml:space="preserve"> </v>
      </c>
      <c r="D196" t="str">
        <f>IF('Data Sheet'!O217=""," ",VLOOKUP('Data Sheet'!O217,'Analysis Codes'!Q:R,2,0))</f>
        <v xml:space="preserve"> </v>
      </c>
      <c r="E196" t="e">
        <f>VLOOKUP('Data Sheet'!G217,'Merchant Category'!A:B,2,0)</f>
        <v>#N/A</v>
      </c>
      <c r="F196">
        <f>'Data Sheet'!D217</f>
        <v>0</v>
      </c>
      <c r="G196">
        <f>'Data Sheet'!M217</f>
        <v>0</v>
      </c>
      <c r="H196" t="str">
        <f t="shared" si="3"/>
        <v>0.00</v>
      </c>
    </row>
    <row r="197" spans="1:8" x14ac:dyDescent="0.25">
      <c r="A197">
        <f>'Data Sheet'!H218</f>
        <v>0</v>
      </c>
      <c r="B197" t="str">
        <f>IF('Data Sheet'!N218=""," ",VLOOKUP('Data Sheet'!N218,'Bud Mon'!Q:S,3,0))</f>
        <v xml:space="preserve"> </v>
      </c>
      <c r="C197" t="str">
        <f>IF('Data Sheet'!N218=""," ",VLOOKUP('Data Sheet'!N218,Acc!Q:S,3,0))</f>
        <v xml:space="preserve"> </v>
      </c>
      <c r="D197" t="str">
        <f>IF('Data Sheet'!O218=""," ",VLOOKUP('Data Sheet'!O218,'Analysis Codes'!Q:R,2,0))</f>
        <v xml:space="preserve"> </v>
      </c>
      <c r="E197" t="e">
        <f>VLOOKUP('Data Sheet'!G218,'Merchant Category'!A:B,2,0)</f>
        <v>#N/A</v>
      </c>
      <c r="F197">
        <f>'Data Sheet'!D218</f>
        <v>0</v>
      </c>
      <c r="G197">
        <f>'Data Sheet'!M218</f>
        <v>0</v>
      </c>
      <c r="H197" t="str">
        <f t="shared" si="3"/>
        <v>0.00</v>
      </c>
    </row>
    <row r="198" spans="1:8" x14ac:dyDescent="0.25">
      <c r="A198">
        <f>'Data Sheet'!H219</f>
        <v>0</v>
      </c>
      <c r="B198" t="str">
        <f>IF('Data Sheet'!N219=""," ",VLOOKUP('Data Sheet'!N219,'Bud Mon'!Q:S,3,0))</f>
        <v xml:space="preserve"> </v>
      </c>
      <c r="C198" t="str">
        <f>IF('Data Sheet'!N219=""," ",VLOOKUP('Data Sheet'!N219,Acc!Q:S,3,0))</f>
        <v xml:space="preserve"> </v>
      </c>
      <c r="D198" t="str">
        <f>IF('Data Sheet'!O219=""," ",VLOOKUP('Data Sheet'!O219,'Analysis Codes'!Q:R,2,0))</f>
        <v xml:space="preserve"> </v>
      </c>
      <c r="E198" t="e">
        <f>VLOOKUP('Data Sheet'!G219,'Merchant Category'!A:B,2,0)</f>
        <v>#N/A</v>
      </c>
      <c r="F198">
        <f>'Data Sheet'!D219</f>
        <v>0</v>
      </c>
      <c r="G198">
        <f>'Data Sheet'!M219</f>
        <v>0</v>
      </c>
      <c r="H198" t="str">
        <f t="shared" si="3"/>
        <v>0.00</v>
      </c>
    </row>
    <row r="199" spans="1:8" x14ac:dyDescent="0.25">
      <c r="A199">
        <f>'Data Sheet'!H220</f>
        <v>0</v>
      </c>
      <c r="B199" t="str">
        <f>IF('Data Sheet'!N220=""," ",VLOOKUP('Data Sheet'!N220,'Bud Mon'!Q:S,3,0))</f>
        <v xml:space="preserve"> </v>
      </c>
      <c r="C199" t="str">
        <f>IF('Data Sheet'!N220=""," ",VLOOKUP('Data Sheet'!N220,Acc!Q:S,3,0))</f>
        <v xml:space="preserve"> </v>
      </c>
      <c r="D199" t="str">
        <f>IF('Data Sheet'!O220=""," ",VLOOKUP('Data Sheet'!O220,'Analysis Codes'!Q:R,2,0))</f>
        <v xml:space="preserve"> </v>
      </c>
      <c r="E199" t="e">
        <f>VLOOKUP('Data Sheet'!G220,'Merchant Category'!A:B,2,0)</f>
        <v>#N/A</v>
      </c>
      <c r="F199">
        <f>'Data Sheet'!D220</f>
        <v>0</v>
      </c>
      <c r="G199">
        <f>'Data Sheet'!M220</f>
        <v>0</v>
      </c>
      <c r="H199" t="str">
        <f t="shared" si="3"/>
        <v>0.00</v>
      </c>
    </row>
    <row r="200" spans="1:8" x14ac:dyDescent="0.25">
      <c r="A200">
        <f>'Data Sheet'!H221</f>
        <v>0</v>
      </c>
      <c r="B200" t="str">
        <f>IF('Data Sheet'!N221=""," ",VLOOKUP('Data Sheet'!N221,'Bud Mon'!Q:S,3,0))</f>
        <v xml:space="preserve"> </v>
      </c>
      <c r="C200" t="str">
        <f>IF('Data Sheet'!N221=""," ",VLOOKUP('Data Sheet'!N221,Acc!Q:S,3,0))</f>
        <v xml:space="preserve"> </v>
      </c>
      <c r="D200" t="str">
        <f>IF('Data Sheet'!O221=""," ",VLOOKUP('Data Sheet'!O221,'Analysis Codes'!Q:R,2,0))</f>
        <v xml:space="preserve"> </v>
      </c>
      <c r="E200" t="e">
        <f>VLOOKUP('Data Sheet'!G221,'Merchant Category'!A:B,2,0)</f>
        <v>#N/A</v>
      </c>
      <c r="F200">
        <f>'Data Sheet'!D221</f>
        <v>0</v>
      </c>
      <c r="G200">
        <f>'Data Sheet'!M221</f>
        <v>0</v>
      </c>
      <c r="H200" t="str">
        <f t="shared" si="3"/>
        <v>0.00</v>
      </c>
    </row>
    <row r="201" spans="1:8" x14ac:dyDescent="0.25">
      <c r="A201">
        <f>'Data Sheet'!H222</f>
        <v>0</v>
      </c>
      <c r="B201" t="str">
        <f>IF('Data Sheet'!N222=""," ",VLOOKUP('Data Sheet'!N222,'Bud Mon'!Q:S,3,0))</f>
        <v xml:space="preserve"> </v>
      </c>
      <c r="C201" t="str">
        <f>IF('Data Sheet'!N222=""," ",VLOOKUP('Data Sheet'!N222,Acc!Q:S,3,0))</f>
        <v xml:space="preserve"> </v>
      </c>
      <c r="D201" t="str">
        <f>IF('Data Sheet'!O222=""," ",VLOOKUP('Data Sheet'!O222,'Analysis Codes'!Q:R,2,0))</f>
        <v xml:space="preserve"> </v>
      </c>
      <c r="E201" t="e">
        <f>VLOOKUP('Data Sheet'!G222,'Merchant Category'!A:B,2,0)</f>
        <v>#N/A</v>
      </c>
      <c r="F201">
        <f>'Data Sheet'!D222</f>
        <v>0</v>
      </c>
      <c r="G201">
        <f>'Data Sheet'!M222</f>
        <v>0</v>
      </c>
      <c r="H201" t="str">
        <f t="shared" si="3"/>
        <v>0.00</v>
      </c>
    </row>
    <row r="202" spans="1:8" x14ac:dyDescent="0.25">
      <c r="H202" t="str">
        <f t="shared" ref="H202:H246" si="4">IF(G202=""," ","0.00")</f>
        <v xml:space="preserve"> </v>
      </c>
    </row>
    <row r="203" spans="1:8" x14ac:dyDescent="0.25">
      <c r="H203" t="str">
        <f t="shared" si="4"/>
        <v xml:space="preserve"> </v>
      </c>
    </row>
    <row r="204" spans="1:8" x14ac:dyDescent="0.25">
      <c r="H204" t="str">
        <f t="shared" si="4"/>
        <v xml:space="preserve"> </v>
      </c>
    </row>
    <row r="205" spans="1:8" x14ac:dyDescent="0.25">
      <c r="H205" t="str">
        <f t="shared" si="4"/>
        <v xml:space="preserve"> </v>
      </c>
    </row>
    <row r="206" spans="1:8" x14ac:dyDescent="0.25">
      <c r="H206" t="str">
        <f t="shared" si="4"/>
        <v xml:space="preserve"> </v>
      </c>
    </row>
    <row r="207" spans="1:8" x14ac:dyDescent="0.25">
      <c r="H207" t="str">
        <f t="shared" si="4"/>
        <v xml:space="preserve"> </v>
      </c>
    </row>
    <row r="208" spans="1:8" x14ac:dyDescent="0.25">
      <c r="H208" t="str">
        <f t="shared" si="4"/>
        <v xml:space="preserve"> </v>
      </c>
    </row>
    <row r="209" spans="8:8" x14ac:dyDescent="0.25">
      <c r="H209" t="str">
        <f t="shared" si="4"/>
        <v xml:space="preserve"> </v>
      </c>
    </row>
    <row r="210" spans="8:8" x14ac:dyDescent="0.25">
      <c r="H210" t="str">
        <f t="shared" si="4"/>
        <v xml:space="preserve"> </v>
      </c>
    </row>
    <row r="211" spans="8:8" x14ac:dyDescent="0.25">
      <c r="H211" t="str">
        <f t="shared" si="4"/>
        <v xml:space="preserve"> </v>
      </c>
    </row>
    <row r="212" spans="8:8" x14ac:dyDescent="0.25">
      <c r="H212" t="str">
        <f t="shared" si="4"/>
        <v xml:space="preserve"> </v>
      </c>
    </row>
    <row r="213" spans="8:8" x14ac:dyDescent="0.25">
      <c r="H213" t="str">
        <f t="shared" si="4"/>
        <v xml:space="preserve"> </v>
      </c>
    </row>
    <row r="214" spans="8:8" x14ac:dyDescent="0.25">
      <c r="H214" t="str">
        <f t="shared" si="4"/>
        <v xml:space="preserve"> </v>
      </c>
    </row>
    <row r="215" spans="8:8" x14ac:dyDescent="0.25">
      <c r="H215" t="str">
        <f t="shared" si="4"/>
        <v xml:space="preserve"> </v>
      </c>
    </row>
    <row r="216" spans="8:8" x14ac:dyDescent="0.25">
      <c r="H216" t="str">
        <f t="shared" si="4"/>
        <v xml:space="preserve"> </v>
      </c>
    </row>
    <row r="217" spans="8:8" x14ac:dyDescent="0.25">
      <c r="H217" t="str">
        <f t="shared" si="4"/>
        <v xml:space="preserve"> </v>
      </c>
    </row>
    <row r="218" spans="8:8" x14ac:dyDescent="0.25">
      <c r="H218" t="str">
        <f t="shared" si="4"/>
        <v xml:space="preserve"> </v>
      </c>
    </row>
    <row r="219" spans="8:8" x14ac:dyDescent="0.25">
      <c r="H219" t="str">
        <f t="shared" si="4"/>
        <v xml:space="preserve"> </v>
      </c>
    </row>
    <row r="220" spans="8:8" x14ac:dyDescent="0.25">
      <c r="H220" t="str">
        <f t="shared" si="4"/>
        <v xml:space="preserve"> </v>
      </c>
    </row>
    <row r="221" spans="8:8" x14ac:dyDescent="0.25">
      <c r="H221" t="str">
        <f t="shared" si="4"/>
        <v xml:space="preserve"> </v>
      </c>
    </row>
    <row r="222" spans="8:8" x14ac:dyDescent="0.25">
      <c r="H222" t="str">
        <f t="shared" si="4"/>
        <v xml:space="preserve"> </v>
      </c>
    </row>
    <row r="223" spans="8:8" x14ac:dyDescent="0.25">
      <c r="H223" t="str">
        <f t="shared" si="4"/>
        <v xml:space="preserve"> </v>
      </c>
    </row>
    <row r="224" spans="8:8" x14ac:dyDescent="0.25">
      <c r="H224" t="str">
        <f t="shared" si="4"/>
        <v xml:space="preserve"> </v>
      </c>
    </row>
    <row r="225" spans="8:8" x14ac:dyDescent="0.25">
      <c r="H225" t="str">
        <f t="shared" si="4"/>
        <v xml:space="preserve"> </v>
      </c>
    </row>
    <row r="226" spans="8:8" x14ac:dyDescent="0.25">
      <c r="H226" t="str">
        <f t="shared" si="4"/>
        <v xml:space="preserve"> </v>
      </c>
    </row>
    <row r="227" spans="8:8" x14ac:dyDescent="0.25">
      <c r="H227" t="str">
        <f t="shared" si="4"/>
        <v xml:space="preserve"> </v>
      </c>
    </row>
    <row r="228" spans="8:8" x14ac:dyDescent="0.25">
      <c r="H228" t="str">
        <f t="shared" si="4"/>
        <v xml:space="preserve"> </v>
      </c>
    </row>
    <row r="229" spans="8:8" x14ac:dyDescent="0.25">
      <c r="H229" t="str">
        <f t="shared" si="4"/>
        <v xml:space="preserve"> </v>
      </c>
    </row>
    <row r="230" spans="8:8" x14ac:dyDescent="0.25">
      <c r="H230" t="str">
        <f t="shared" si="4"/>
        <v xml:space="preserve"> </v>
      </c>
    </row>
    <row r="231" spans="8:8" x14ac:dyDescent="0.25">
      <c r="H231" t="str">
        <f t="shared" si="4"/>
        <v xml:space="preserve"> </v>
      </c>
    </row>
    <row r="232" spans="8:8" x14ac:dyDescent="0.25">
      <c r="H232" t="str">
        <f t="shared" si="4"/>
        <v xml:space="preserve"> </v>
      </c>
    </row>
    <row r="233" spans="8:8" x14ac:dyDescent="0.25">
      <c r="H233" t="str">
        <f t="shared" si="4"/>
        <v xml:space="preserve"> </v>
      </c>
    </row>
    <row r="234" spans="8:8" x14ac:dyDescent="0.25">
      <c r="H234" t="str">
        <f t="shared" si="4"/>
        <v xml:space="preserve"> </v>
      </c>
    </row>
    <row r="235" spans="8:8" x14ac:dyDescent="0.25">
      <c r="H235" t="str">
        <f t="shared" si="4"/>
        <v xml:space="preserve"> </v>
      </c>
    </row>
    <row r="236" spans="8:8" x14ac:dyDescent="0.25">
      <c r="H236" t="str">
        <f t="shared" si="4"/>
        <v xml:space="preserve"> </v>
      </c>
    </row>
    <row r="237" spans="8:8" x14ac:dyDescent="0.25">
      <c r="H237" t="str">
        <f t="shared" si="4"/>
        <v xml:space="preserve"> </v>
      </c>
    </row>
    <row r="238" spans="8:8" x14ac:dyDescent="0.25">
      <c r="H238" t="str">
        <f t="shared" si="4"/>
        <v xml:space="preserve"> </v>
      </c>
    </row>
    <row r="239" spans="8:8" x14ac:dyDescent="0.25">
      <c r="H239" t="str">
        <f t="shared" si="4"/>
        <v xml:space="preserve"> </v>
      </c>
    </row>
    <row r="240" spans="8:8" x14ac:dyDescent="0.25">
      <c r="H240" t="str">
        <f t="shared" si="4"/>
        <v xml:space="preserve"> </v>
      </c>
    </row>
    <row r="241" spans="8:8" x14ac:dyDescent="0.25">
      <c r="H241" t="str">
        <f t="shared" si="4"/>
        <v xml:space="preserve"> </v>
      </c>
    </row>
    <row r="242" spans="8:8" x14ac:dyDescent="0.25">
      <c r="H242" t="str">
        <f t="shared" si="4"/>
        <v xml:space="preserve"> </v>
      </c>
    </row>
    <row r="243" spans="8:8" x14ac:dyDescent="0.25">
      <c r="H243" t="str">
        <f t="shared" si="4"/>
        <v xml:space="preserve"> </v>
      </c>
    </row>
    <row r="244" spans="8:8" x14ac:dyDescent="0.25">
      <c r="H244" t="str">
        <f t="shared" si="4"/>
        <v xml:space="preserve"> </v>
      </c>
    </row>
    <row r="245" spans="8:8" x14ac:dyDescent="0.25">
      <c r="H245" t="str">
        <f t="shared" si="4"/>
        <v xml:space="preserve"> </v>
      </c>
    </row>
    <row r="246" spans="8:8" x14ac:dyDescent="0.25">
      <c r="H246" t="str">
        <f t="shared" si="4"/>
        <v xml:space="preserve"> </v>
      </c>
    </row>
    <row r="247" spans="8:8" x14ac:dyDescent="0.25">
      <c r="H247" t="str">
        <f t="shared" ref="H247:H310" si="5">IF(G247=""," ","0.00")</f>
        <v xml:space="preserve"> </v>
      </c>
    </row>
    <row r="248" spans="8:8" x14ac:dyDescent="0.25">
      <c r="H248" t="str">
        <f t="shared" si="5"/>
        <v xml:space="preserve"> </v>
      </c>
    </row>
    <row r="249" spans="8:8" x14ac:dyDescent="0.25">
      <c r="H249" t="str">
        <f t="shared" si="5"/>
        <v xml:space="preserve"> </v>
      </c>
    </row>
    <row r="250" spans="8:8" x14ac:dyDescent="0.25">
      <c r="H250" t="str">
        <f t="shared" si="5"/>
        <v xml:space="preserve"> </v>
      </c>
    </row>
    <row r="251" spans="8:8" x14ac:dyDescent="0.25">
      <c r="H251" t="str">
        <f t="shared" si="5"/>
        <v xml:space="preserve"> </v>
      </c>
    </row>
    <row r="252" spans="8:8" x14ac:dyDescent="0.25">
      <c r="H252" t="str">
        <f t="shared" si="5"/>
        <v xml:space="preserve"> </v>
      </c>
    </row>
    <row r="253" spans="8:8" x14ac:dyDescent="0.25">
      <c r="H253" t="str">
        <f t="shared" si="5"/>
        <v xml:space="preserve"> </v>
      </c>
    </row>
    <row r="254" spans="8:8" x14ac:dyDescent="0.25">
      <c r="H254" t="str">
        <f t="shared" si="5"/>
        <v xml:space="preserve"> </v>
      </c>
    </row>
    <row r="255" spans="8:8" x14ac:dyDescent="0.25">
      <c r="H255" t="str">
        <f t="shared" si="5"/>
        <v xml:space="preserve"> </v>
      </c>
    </row>
    <row r="256" spans="8:8" x14ac:dyDescent="0.25">
      <c r="H256" t="str">
        <f t="shared" si="5"/>
        <v xml:space="preserve"> </v>
      </c>
    </row>
    <row r="257" spans="8:8" x14ac:dyDescent="0.25">
      <c r="H257" t="str">
        <f t="shared" si="5"/>
        <v xml:space="preserve"> </v>
      </c>
    </row>
    <row r="258" spans="8:8" x14ac:dyDescent="0.25">
      <c r="H258" t="str">
        <f t="shared" si="5"/>
        <v xml:space="preserve"> </v>
      </c>
    </row>
    <row r="259" spans="8:8" x14ac:dyDescent="0.25">
      <c r="H259" t="str">
        <f t="shared" si="5"/>
        <v xml:space="preserve"> </v>
      </c>
    </row>
    <row r="260" spans="8:8" x14ac:dyDescent="0.25">
      <c r="H260" t="str">
        <f t="shared" si="5"/>
        <v xml:space="preserve"> </v>
      </c>
    </row>
    <row r="261" spans="8:8" x14ac:dyDescent="0.25">
      <c r="H261" t="str">
        <f t="shared" si="5"/>
        <v xml:space="preserve"> </v>
      </c>
    </row>
    <row r="262" spans="8:8" x14ac:dyDescent="0.25">
      <c r="H262" t="str">
        <f t="shared" si="5"/>
        <v xml:space="preserve"> </v>
      </c>
    </row>
    <row r="263" spans="8:8" x14ac:dyDescent="0.25">
      <c r="H263" t="str">
        <f t="shared" si="5"/>
        <v xml:space="preserve"> </v>
      </c>
    </row>
    <row r="264" spans="8:8" x14ac:dyDescent="0.25">
      <c r="H264" t="str">
        <f t="shared" si="5"/>
        <v xml:space="preserve"> </v>
      </c>
    </row>
    <row r="265" spans="8:8" x14ac:dyDescent="0.25">
      <c r="H265" t="str">
        <f t="shared" si="5"/>
        <v xml:space="preserve"> </v>
      </c>
    </row>
    <row r="266" spans="8:8" x14ac:dyDescent="0.25">
      <c r="H266" t="str">
        <f t="shared" si="5"/>
        <v xml:space="preserve"> </v>
      </c>
    </row>
    <row r="267" spans="8:8" x14ac:dyDescent="0.25">
      <c r="H267" t="str">
        <f t="shared" si="5"/>
        <v xml:space="preserve"> </v>
      </c>
    </row>
    <row r="268" spans="8:8" x14ac:dyDescent="0.25">
      <c r="H268" t="str">
        <f t="shared" si="5"/>
        <v xml:space="preserve"> </v>
      </c>
    </row>
    <row r="269" spans="8:8" x14ac:dyDescent="0.25">
      <c r="H269" t="str">
        <f t="shared" si="5"/>
        <v xml:space="preserve"> </v>
      </c>
    </row>
    <row r="270" spans="8:8" x14ac:dyDescent="0.25">
      <c r="H270" t="str">
        <f t="shared" si="5"/>
        <v xml:space="preserve"> </v>
      </c>
    </row>
    <row r="271" spans="8:8" x14ac:dyDescent="0.25">
      <c r="H271" t="str">
        <f t="shared" si="5"/>
        <v xml:space="preserve"> </v>
      </c>
    </row>
    <row r="272" spans="8:8" x14ac:dyDescent="0.25">
      <c r="H272" t="str">
        <f t="shared" si="5"/>
        <v xml:space="preserve"> </v>
      </c>
    </row>
    <row r="273" spans="8:8" x14ac:dyDescent="0.25">
      <c r="H273" t="str">
        <f t="shared" si="5"/>
        <v xml:space="preserve"> </v>
      </c>
    </row>
    <row r="274" spans="8:8" x14ac:dyDescent="0.25">
      <c r="H274" t="str">
        <f t="shared" si="5"/>
        <v xml:space="preserve"> </v>
      </c>
    </row>
    <row r="275" spans="8:8" x14ac:dyDescent="0.25">
      <c r="H275" t="str">
        <f t="shared" si="5"/>
        <v xml:space="preserve"> </v>
      </c>
    </row>
    <row r="276" spans="8:8" x14ac:dyDescent="0.25">
      <c r="H276" t="str">
        <f t="shared" si="5"/>
        <v xml:space="preserve"> </v>
      </c>
    </row>
    <row r="277" spans="8:8" x14ac:dyDescent="0.25">
      <c r="H277" t="str">
        <f t="shared" si="5"/>
        <v xml:space="preserve"> </v>
      </c>
    </row>
    <row r="278" spans="8:8" x14ac:dyDescent="0.25">
      <c r="H278" t="str">
        <f t="shared" si="5"/>
        <v xml:space="preserve"> </v>
      </c>
    </row>
    <row r="279" spans="8:8" x14ac:dyDescent="0.25">
      <c r="H279" t="str">
        <f t="shared" si="5"/>
        <v xml:space="preserve"> </v>
      </c>
    </row>
    <row r="280" spans="8:8" x14ac:dyDescent="0.25">
      <c r="H280" t="str">
        <f t="shared" si="5"/>
        <v xml:space="preserve"> </v>
      </c>
    </row>
    <row r="281" spans="8:8" x14ac:dyDescent="0.25">
      <c r="H281" t="str">
        <f t="shared" si="5"/>
        <v xml:space="preserve"> </v>
      </c>
    </row>
    <row r="282" spans="8:8" x14ac:dyDescent="0.25">
      <c r="H282" t="str">
        <f t="shared" si="5"/>
        <v xml:space="preserve"> </v>
      </c>
    </row>
    <row r="283" spans="8:8" x14ac:dyDescent="0.25">
      <c r="H283" t="str">
        <f t="shared" si="5"/>
        <v xml:space="preserve"> </v>
      </c>
    </row>
    <row r="284" spans="8:8" x14ac:dyDescent="0.25">
      <c r="H284" t="str">
        <f t="shared" si="5"/>
        <v xml:space="preserve"> </v>
      </c>
    </row>
    <row r="285" spans="8:8" x14ac:dyDescent="0.25">
      <c r="H285" t="str">
        <f t="shared" si="5"/>
        <v xml:space="preserve"> </v>
      </c>
    </row>
    <row r="286" spans="8:8" x14ac:dyDescent="0.25">
      <c r="H286" t="str">
        <f t="shared" si="5"/>
        <v xml:space="preserve"> </v>
      </c>
    </row>
    <row r="287" spans="8:8" x14ac:dyDescent="0.25">
      <c r="H287" t="str">
        <f t="shared" si="5"/>
        <v xml:space="preserve"> </v>
      </c>
    </row>
    <row r="288" spans="8:8" x14ac:dyDescent="0.25">
      <c r="H288" t="str">
        <f t="shared" si="5"/>
        <v xml:space="preserve"> </v>
      </c>
    </row>
    <row r="289" spans="8:8" x14ac:dyDescent="0.25">
      <c r="H289" t="str">
        <f t="shared" si="5"/>
        <v xml:space="preserve"> </v>
      </c>
    </row>
    <row r="290" spans="8:8" x14ac:dyDescent="0.25">
      <c r="H290" t="str">
        <f t="shared" si="5"/>
        <v xml:space="preserve"> </v>
      </c>
    </row>
    <row r="291" spans="8:8" x14ac:dyDescent="0.25">
      <c r="H291" t="str">
        <f t="shared" si="5"/>
        <v xml:space="preserve"> </v>
      </c>
    </row>
    <row r="292" spans="8:8" x14ac:dyDescent="0.25">
      <c r="H292" t="str">
        <f t="shared" si="5"/>
        <v xml:space="preserve"> </v>
      </c>
    </row>
    <row r="293" spans="8:8" x14ac:dyDescent="0.25">
      <c r="H293" t="str">
        <f t="shared" si="5"/>
        <v xml:space="preserve"> </v>
      </c>
    </row>
    <row r="294" spans="8:8" x14ac:dyDescent="0.25">
      <c r="H294" t="str">
        <f t="shared" si="5"/>
        <v xml:space="preserve"> </v>
      </c>
    </row>
    <row r="295" spans="8:8" x14ac:dyDescent="0.25">
      <c r="H295" t="str">
        <f t="shared" si="5"/>
        <v xml:space="preserve"> </v>
      </c>
    </row>
    <row r="296" spans="8:8" x14ac:dyDescent="0.25">
      <c r="H296" t="str">
        <f t="shared" si="5"/>
        <v xml:space="preserve"> </v>
      </c>
    </row>
    <row r="297" spans="8:8" x14ac:dyDescent="0.25">
      <c r="H297" t="str">
        <f t="shared" si="5"/>
        <v xml:space="preserve"> </v>
      </c>
    </row>
    <row r="298" spans="8:8" x14ac:dyDescent="0.25">
      <c r="H298" t="str">
        <f t="shared" si="5"/>
        <v xml:space="preserve"> </v>
      </c>
    </row>
    <row r="299" spans="8:8" x14ac:dyDescent="0.25">
      <c r="H299" t="str">
        <f t="shared" si="5"/>
        <v xml:space="preserve"> </v>
      </c>
    </row>
    <row r="300" spans="8:8" x14ac:dyDescent="0.25">
      <c r="H300" t="str">
        <f t="shared" si="5"/>
        <v xml:space="preserve"> </v>
      </c>
    </row>
    <row r="301" spans="8:8" x14ac:dyDescent="0.25">
      <c r="H301" t="str">
        <f t="shared" si="5"/>
        <v xml:space="preserve"> </v>
      </c>
    </row>
    <row r="302" spans="8:8" x14ac:dyDescent="0.25">
      <c r="H302" t="str">
        <f t="shared" si="5"/>
        <v xml:space="preserve"> </v>
      </c>
    </row>
    <row r="303" spans="8:8" x14ac:dyDescent="0.25">
      <c r="H303" t="str">
        <f t="shared" si="5"/>
        <v xml:space="preserve"> </v>
      </c>
    </row>
    <row r="304" spans="8:8" x14ac:dyDescent="0.25">
      <c r="H304" t="str">
        <f t="shared" si="5"/>
        <v xml:space="preserve"> </v>
      </c>
    </row>
    <row r="305" spans="8:8" x14ac:dyDescent="0.25">
      <c r="H305" t="str">
        <f t="shared" si="5"/>
        <v xml:space="preserve"> </v>
      </c>
    </row>
    <row r="306" spans="8:8" x14ac:dyDescent="0.25">
      <c r="H306" t="str">
        <f t="shared" si="5"/>
        <v xml:space="preserve"> </v>
      </c>
    </row>
    <row r="307" spans="8:8" x14ac:dyDescent="0.25">
      <c r="H307" t="str">
        <f t="shared" si="5"/>
        <v xml:space="preserve"> </v>
      </c>
    </row>
    <row r="308" spans="8:8" x14ac:dyDescent="0.25">
      <c r="H308" t="str">
        <f t="shared" si="5"/>
        <v xml:space="preserve"> </v>
      </c>
    </row>
    <row r="309" spans="8:8" x14ac:dyDescent="0.25">
      <c r="H309" t="str">
        <f t="shared" si="5"/>
        <v xml:space="preserve"> </v>
      </c>
    </row>
    <row r="310" spans="8:8" x14ac:dyDescent="0.25">
      <c r="H310" t="str">
        <f t="shared" si="5"/>
        <v xml:space="preserve"> </v>
      </c>
    </row>
    <row r="311" spans="8:8" x14ac:dyDescent="0.25">
      <c r="H311" t="str">
        <f t="shared" ref="H311:H374" si="6">IF(G311=""," ","0.00")</f>
        <v xml:space="preserve"> </v>
      </c>
    </row>
    <row r="312" spans="8:8" x14ac:dyDescent="0.25">
      <c r="H312" t="str">
        <f t="shared" si="6"/>
        <v xml:space="preserve"> </v>
      </c>
    </row>
    <row r="313" spans="8:8" x14ac:dyDescent="0.25">
      <c r="H313" t="str">
        <f t="shared" si="6"/>
        <v xml:space="preserve"> </v>
      </c>
    </row>
    <row r="314" spans="8:8" x14ac:dyDescent="0.25">
      <c r="H314" t="str">
        <f t="shared" si="6"/>
        <v xml:space="preserve"> </v>
      </c>
    </row>
    <row r="315" spans="8:8" x14ac:dyDescent="0.25">
      <c r="H315" t="str">
        <f t="shared" si="6"/>
        <v xml:space="preserve"> </v>
      </c>
    </row>
    <row r="316" spans="8:8" x14ac:dyDescent="0.25">
      <c r="H316" t="str">
        <f t="shared" si="6"/>
        <v xml:space="preserve"> </v>
      </c>
    </row>
    <row r="317" spans="8:8" x14ac:dyDescent="0.25">
      <c r="H317" t="str">
        <f t="shared" si="6"/>
        <v xml:space="preserve"> </v>
      </c>
    </row>
    <row r="318" spans="8:8" x14ac:dyDescent="0.25">
      <c r="H318" t="str">
        <f t="shared" si="6"/>
        <v xml:space="preserve"> </v>
      </c>
    </row>
    <row r="319" spans="8:8" x14ac:dyDescent="0.25">
      <c r="H319" t="str">
        <f t="shared" si="6"/>
        <v xml:space="preserve"> </v>
      </c>
    </row>
    <row r="320" spans="8:8" x14ac:dyDescent="0.25">
      <c r="H320" t="str">
        <f t="shared" si="6"/>
        <v xml:space="preserve"> </v>
      </c>
    </row>
    <row r="321" spans="8:8" x14ac:dyDescent="0.25">
      <c r="H321" t="str">
        <f t="shared" si="6"/>
        <v xml:space="preserve"> </v>
      </c>
    </row>
    <row r="322" spans="8:8" x14ac:dyDescent="0.25">
      <c r="H322" t="str">
        <f t="shared" si="6"/>
        <v xml:space="preserve"> </v>
      </c>
    </row>
    <row r="323" spans="8:8" x14ac:dyDescent="0.25">
      <c r="H323" t="str">
        <f t="shared" si="6"/>
        <v xml:space="preserve"> </v>
      </c>
    </row>
    <row r="324" spans="8:8" x14ac:dyDescent="0.25">
      <c r="H324" t="str">
        <f t="shared" si="6"/>
        <v xml:space="preserve"> </v>
      </c>
    </row>
    <row r="325" spans="8:8" x14ac:dyDescent="0.25">
      <c r="H325" t="str">
        <f t="shared" si="6"/>
        <v xml:space="preserve"> </v>
      </c>
    </row>
    <row r="326" spans="8:8" x14ac:dyDescent="0.25">
      <c r="H326" t="str">
        <f t="shared" si="6"/>
        <v xml:space="preserve"> </v>
      </c>
    </row>
    <row r="327" spans="8:8" x14ac:dyDescent="0.25">
      <c r="H327" t="str">
        <f t="shared" si="6"/>
        <v xml:space="preserve"> </v>
      </c>
    </row>
    <row r="328" spans="8:8" x14ac:dyDescent="0.25">
      <c r="H328" t="str">
        <f t="shared" si="6"/>
        <v xml:space="preserve"> </v>
      </c>
    </row>
    <row r="329" spans="8:8" x14ac:dyDescent="0.25">
      <c r="H329" t="str">
        <f t="shared" si="6"/>
        <v xml:space="preserve"> </v>
      </c>
    </row>
    <row r="330" spans="8:8" x14ac:dyDescent="0.25">
      <c r="H330" t="str">
        <f t="shared" si="6"/>
        <v xml:space="preserve"> </v>
      </c>
    </row>
    <row r="331" spans="8:8" x14ac:dyDescent="0.25">
      <c r="H331" t="str">
        <f t="shared" si="6"/>
        <v xml:space="preserve"> </v>
      </c>
    </row>
    <row r="332" spans="8:8" x14ac:dyDescent="0.25">
      <c r="H332" t="str">
        <f t="shared" si="6"/>
        <v xml:space="preserve"> </v>
      </c>
    </row>
    <row r="333" spans="8:8" x14ac:dyDescent="0.25">
      <c r="H333" t="str">
        <f t="shared" si="6"/>
        <v xml:space="preserve"> </v>
      </c>
    </row>
    <row r="334" spans="8:8" x14ac:dyDescent="0.25">
      <c r="H334" t="str">
        <f t="shared" si="6"/>
        <v xml:space="preserve"> </v>
      </c>
    </row>
    <row r="335" spans="8:8" x14ac:dyDescent="0.25">
      <c r="H335" t="str">
        <f t="shared" si="6"/>
        <v xml:space="preserve"> </v>
      </c>
    </row>
    <row r="336" spans="8:8" x14ac:dyDescent="0.25">
      <c r="H336" t="str">
        <f t="shared" si="6"/>
        <v xml:space="preserve"> </v>
      </c>
    </row>
    <row r="337" spans="8:8" x14ac:dyDescent="0.25">
      <c r="H337" t="str">
        <f t="shared" si="6"/>
        <v xml:space="preserve"> </v>
      </c>
    </row>
    <row r="338" spans="8:8" x14ac:dyDescent="0.25">
      <c r="H338" t="str">
        <f t="shared" si="6"/>
        <v xml:space="preserve"> </v>
      </c>
    </row>
    <row r="339" spans="8:8" x14ac:dyDescent="0.25">
      <c r="H339" t="str">
        <f t="shared" si="6"/>
        <v xml:space="preserve"> </v>
      </c>
    </row>
    <row r="340" spans="8:8" x14ac:dyDescent="0.25">
      <c r="H340" t="str">
        <f t="shared" si="6"/>
        <v xml:space="preserve"> </v>
      </c>
    </row>
    <row r="341" spans="8:8" x14ac:dyDescent="0.25">
      <c r="H341" t="str">
        <f t="shared" si="6"/>
        <v xml:space="preserve"> </v>
      </c>
    </row>
    <row r="342" spans="8:8" x14ac:dyDescent="0.25">
      <c r="H342" t="str">
        <f t="shared" si="6"/>
        <v xml:space="preserve"> </v>
      </c>
    </row>
    <row r="343" spans="8:8" x14ac:dyDescent="0.25">
      <c r="H343" t="str">
        <f t="shared" si="6"/>
        <v xml:space="preserve"> </v>
      </c>
    </row>
    <row r="344" spans="8:8" x14ac:dyDescent="0.25">
      <c r="H344" t="str">
        <f t="shared" si="6"/>
        <v xml:space="preserve"> </v>
      </c>
    </row>
    <row r="345" spans="8:8" x14ac:dyDescent="0.25">
      <c r="H345" t="str">
        <f t="shared" si="6"/>
        <v xml:space="preserve"> </v>
      </c>
    </row>
    <row r="346" spans="8:8" x14ac:dyDescent="0.25">
      <c r="H346" t="str">
        <f t="shared" si="6"/>
        <v xml:space="preserve"> </v>
      </c>
    </row>
    <row r="347" spans="8:8" x14ac:dyDescent="0.25">
      <c r="H347" t="str">
        <f t="shared" si="6"/>
        <v xml:space="preserve"> </v>
      </c>
    </row>
    <row r="348" spans="8:8" x14ac:dyDescent="0.25">
      <c r="H348" t="str">
        <f t="shared" si="6"/>
        <v xml:space="preserve"> </v>
      </c>
    </row>
    <row r="349" spans="8:8" x14ac:dyDescent="0.25">
      <c r="H349" t="str">
        <f t="shared" si="6"/>
        <v xml:space="preserve"> </v>
      </c>
    </row>
    <row r="350" spans="8:8" x14ac:dyDescent="0.25">
      <c r="H350" t="str">
        <f t="shared" si="6"/>
        <v xml:space="preserve"> </v>
      </c>
    </row>
    <row r="351" spans="8:8" x14ac:dyDescent="0.25">
      <c r="H351" t="str">
        <f t="shared" si="6"/>
        <v xml:space="preserve"> </v>
      </c>
    </row>
    <row r="352" spans="8:8" x14ac:dyDescent="0.25">
      <c r="H352" t="str">
        <f t="shared" si="6"/>
        <v xml:space="preserve"> </v>
      </c>
    </row>
    <row r="353" spans="8:8" x14ac:dyDescent="0.25">
      <c r="H353" t="str">
        <f t="shared" si="6"/>
        <v xml:space="preserve"> </v>
      </c>
    </row>
    <row r="354" spans="8:8" x14ac:dyDescent="0.25">
      <c r="H354" t="str">
        <f t="shared" si="6"/>
        <v xml:space="preserve"> </v>
      </c>
    </row>
    <row r="355" spans="8:8" x14ac:dyDescent="0.25">
      <c r="H355" t="str">
        <f t="shared" si="6"/>
        <v xml:space="preserve"> </v>
      </c>
    </row>
    <row r="356" spans="8:8" x14ac:dyDescent="0.25">
      <c r="H356" t="str">
        <f t="shared" si="6"/>
        <v xml:space="preserve"> </v>
      </c>
    </row>
    <row r="357" spans="8:8" x14ac:dyDescent="0.25">
      <c r="H357" t="str">
        <f t="shared" si="6"/>
        <v xml:space="preserve"> </v>
      </c>
    </row>
    <row r="358" spans="8:8" x14ac:dyDescent="0.25">
      <c r="H358" t="str">
        <f t="shared" si="6"/>
        <v xml:space="preserve"> </v>
      </c>
    </row>
    <row r="359" spans="8:8" x14ac:dyDescent="0.25">
      <c r="H359" t="str">
        <f t="shared" si="6"/>
        <v xml:space="preserve"> </v>
      </c>
    </row>
    <row r="360" spans="8:8" x14ac:dyDescent="0.25">
      <c r="H360" t="str">
        <f t="shared" si="6"/>
        <v xml:space="preserve"> </v>
      </c>
    </row>
    <row r="361" spans="8:8" x14ac:dyDescent="0.25">
      <c r="H361" t="str">
        <f t="shared" si="6"/>
        <v xml:space="preserve"> </v>
      </c>
    </row>
    <row r="362" spans="8:8" x14ac:dyDescent="0.25">
      <c r="H362" t="str">
        <f t="shared" si="6"/>
        <v xml:space="preserve"> </v>
      </c>
    </row>
    <row r="363" spans="8:8" x14ac:dyDescent="0.25">
      <c r="H363" t="str">
        <f t="shared" si="6"/>
        <v xml:space="preserve"> </v>
      </c>
    </row>
    <row r="364" spans="8:8" x14ac:dyDescent="0.25">
      <c r="H364" t="str">
        <f t="shared" si="6"/>
        <v xml:space="preserve"> </v>
      </c>
    </row>
    <row r="365" spans="8:8" x14ac:dyDescent="0.25">
      <c r="H365" t="str">
        <f t="shared" si="6"/>
        <v xml:space="preserve"> </v>
      </c>
    </row>
    <row r="366" spans="8:8" x14ac:dyDescent="0.25">
      <c r="H366" t="str">
        <f t="shared" si="6"/>
        <v xml:space="preserve"> </v>
      </c>
    </row>
    <row r="367" spans="8:8" x14ac:dyDescent="0.25">
      <c r="H367" t="str">
        <f t="shared" si="6"/>
        <v xml:space="preserve"> </v>
      </c>
    </row>
    <row r="368" spans="8:8" x14ac:dyDescent="0.25">
      <c r="H368" t="str">
        <f t="shared" si="6"/>
        <v xml:space="preserve"> </v>
      </c>
    </row>
    <row r="369" spans="8:8" x14ac:dyDescent="0.25">
      <c r="H369" t="str">
        <f t="shared" si="6"/>
        <v xml:space="preserve"> </v>
      </c>
    </row>
    <row r="370" spans="8:8" x14ac:dyDescent="0.25">
      <c r="H370" t="str">
        <f t="shared" si="6"/>
        <v xml:space="preserve"> </v>
      </c>
    </row>
    <row r="371" spans="8:8" x14ac:dyDescent="0.25">
      <c r="H371" t="str">
        <f t="shared" si="6"/>
        <v xml:space="preserve"> </v>
      </c>
    </row>
    <row r="372" spans="8:8" x14ac:dyDescent="0.25">
      <c r="H372" t="str">
        <f t="shared" si="6"/>
        <v xml:space="preserve"> </v>
      </c>
    </row>
    <row r="373" spans="8:8" x14ac:dyDescent="0.25">
      <c r="H373" t="str">
        <f t="shared" si="6"/>
        <v xml:space="preserve"> </v>
      </c>
    </row>
    <row r="374" spans="8:8" x14ac:dyDescent="0.25">
      <c r="H374" t="str">
        <f t="shared" si="6"/>
        <v xml:space="preserve"> </v>
      </c>
    </row>
    <row r="375" spans="8:8" x14ac:dyDescent="0.25">
      <c r="H375" t="str">
        <f t="shared" ref="H375:H438" si="7">IF(G375=""," ","0.00")</f>
        <v xml:space="preserve"> </v>
      </c>
    </row>
    <row r="376" spans="8:8" x14ac:dyDescent="0.25">
      <c r="H376" t="str">
        <f t="shared" si="7"/>
        <v xml:space="preserve"> </v>
      </c>
    </row>
    <row r="377" spans="8:8" x14ac:dyDescent="0.25">
      <c r="H377" t="str">
        <f t="shared" si="7"/>
        <v xml:space="preserve"> </v>
      </c>
    </row>
    <row r="378" spans="8:8" x14ac:dyDescent="0.25">
      <c r="H378" t="str">
        <f t="shared" si="7"/>
        <v xml:space="preserve"> </v>
      </c>
    </row>
    <row r="379" spans="8:8" x14ac:dyDescent="0.25">
      <c r="H379" t="str">
        <f t="shared" si="7"/>
        <v xml:space="preserve"> </v>
      </c>
    </row>
    <row r="380" spans="8:8" x14ac:dyDescent="0.25">
      <c r="H380" t="str">
        <f t="shared" si="7"/>
        <v xml:space="preserve"> </v>
      </c>
    </row>
    <row r="381" spans="8:8" x14ac:dyDescent="0.25">
      <c r="H381" t="str">
        <f t="shared" si="7"/>
        <v xml:space="preserve"> </v>
      </c>
    </row>
    <row r="382" spans="8:8" x14ac:dyDescent="0.25">
      <c r="H382" t="str">
        <f t="shared" si="7"/>
        <v xml:space="preserve"> </v>
      </c>
    </row>
    <row r="383" spans="8:8" x14ac:dyDescent="0.25">
      <c r="H383" t="str">
        <f t="shared" si="7"/>
        <v xml:space="preserve"> </v>
      </c>
    </row>
    <row r="384" spans="8:8" x14ac:dyDescent="0.25">
      <c r="H384" t="str">
        <f t="shared" si="7"/>
        <v xml:space="preserve"> </v>
      </c>
    </row>
    <row r="385" spans="8:8" x14ac:dyDescent="0.25">
      <c r="H385" t="str">
        <f t="shared" si="7"/>
        <v xml:space="preserve"> </v>
      </c>
    </row>
    <row r="386" spans="8:8" x14ac:dyDescent="0.25">
      <c r="H386" t="str">
        <f t="shared" si="7"/>
        <v xml:space="preserve"> </v>
      </c>
    </row>
    <row r="387" spans="8:8" x14ac:dyDescent="0.25">
      <c r="H387" t="str">
        <f t="shared" si="7"/>
        <v xml:space="preserve"> </v>
      </c>
    </row>
    <row r="388" spans="8:8" x14ac:dyDescent="0.25">
      <c r="H388" t="str">
        <f t="shared" si="7"/>
        <v xml:space="preserve"> </v>
      </c>
    </row>
    <row r="389" spans="8:8" x14ac:dyDescent="0.25">
      <c r="H389" t="str">
        <f t="shared" si="7"/>
        <v xml:space="preserve"> </v>
      </c>
    </row>
    <row r="390" spans="8:8" x14ac:dyDescent="0.25">
      <c r="H390" t="str">
        <f t="shared" si="7"/>
        <v xml:space="preserve"> </v>
      </c>
    </row>
    <row r="391" spans="8:8" x14ac:dyDescent="0.25">
      <c r="H391" t="str">
        <f t="shared" si="7"/>
        <v xml:space="preserve"> </v>
      </c>
    </row>
    <row r="392" spans="8:8" x14ac:dyDescent="0.25">
      <c r="H392" t="str">
        <f t="shared" si="7"/>
        <v xml:space="preserve"> </v>
      </c>
    </row>
    <row r="393" spans="8:8" x14ac:dyDescent="0.25">
      <c r="H393" t="str">
        <f t="shared" si="7"/>
        <v xml:space="preserve"> </v>
      </c>
    </row>
    <row r="394" spans="8:8" x14ac:dyDescent="0.25">
      <c r="H394" t="str">
        <f t="shared" si="7"/>
        <v xml:space="preserve"> </v>
      </c>
    </row>
    <row r="395" spans="8:8" x14ac:dyDescent="0.25">
      <c r="H395" t="str">
        <f t="shared" si="7"/>
        <v xml:space="preserve"> </v>
      </c>
    </row>
    <row r="396" spans="8:8" x14ac:dyDescent="0.25">
      <c r="H396" t="str">
        <f t="shared" si="7"/>
        <v xml:space="preserve"> </v>
      </c>
    </row>
    <row r="397" spans="8:8" x14ac:dyDescent="0.25">
      <c r="H397" t="str">
        <f t="shared" si="7"/>
        <v xml:space="preserve"> </v>
      </c>
    </row>
    <row r="398" spans="8:8" x14ac:dyDescent="0.25">
      <c r="H398" t="str">
        <f t="shared" si="7"/>
        <v xml:space="preserve"> </v>
      </c>
    </row>
    <row r="399" spans="8:8" x14ac:dyDescent="0.25">
      <c r="H399" t="str">
        <f t="shared" si="7"/>
        <v xml:space="preserve"> </v>
      </c>
    </row>
    <row r="400" spans="8:8" x14ac:dyDescent="0.25">
      <c r="H400" t="str">
        <f t="shared" si="7"/>
        <v xml:space="preserve"> </v>
      </c>
    </row>
    <row r="401" spans="8:8" x14ac:dyDescent="0.25">
      <c r="H401" t="str">
        <f t="shared" si="7"/>
        <v xml:space="preserve"> </v>
      </c>
    </row>
    <row r="402" spans="8:8" x14ac:dyDescent="0.25">
      <c r="H402" t="str">
        <f t="shared" si="7"/>
        <v xml:space="preserve"> </v>
      </c>
    </row>
    <row r="403" spans="8:8" x14ac:dyDescent="0.25">
      <c r="H403" t="str">
        <f t="shared" si="7"/>
        <v xml:space="preserve"> </v>
      </c>
    </row>
    <row r="404" spans="8:8" x14ac:dyDescent="0.25">
      <c r="H404" t="str">
        <f t="shared" si="7"/>
        <v xml:space="preserve"> </v>
      </c>
    </row>
    <row r="405" spans="8:8" x14ac:dyDescent="0.25">
      <c r="H405" t="str">
        <f t="shared" si="7"/>
        <v xml:space="preserve"> </v>
      </c>
    </row>
    <row r="406" spans="8:8" x14ac:dyDescent="0.25">
      <c r="H406" t="str">
        <f t="shared" si="7"/>
        <v xml:space="preserve"> </v>
      </c>
    </row>
    <row r="407" spans="8:8" x14ac:dyDescent="0.25">
      <c r="H407" t="str">
        <f t="shared" si="7"/>
        <v xml:space="preserve"> </v>
      </c>
    </row>
    <row r="408" spans="8:8" x14ac:dyDescent="0.25">
      <c r="H408" t="str">
        <f t="shared" si="7"/>
        <v xml:space="preserve"> </v>
      </c>
    </row>
    <row r="409" spans="8:8" x14ac:dyDescent="0.25">
      <c r="H409" t="str">
        <f t="shared" si="7"/>
        <v xml:space="preserve"> </v>
      </c>
    </row>
    <row r="410" spans="8:8" x14ac:dyDescent="0.25">
      <c r="H410" t="str">
        <f t="shared" si="7"/>
        <v xml:space="preserve"> </v>
      </c>
    </row>
    <row r="411" spans="8:8" x14ac:dyDescent="0.25">
      <c r="H411" t="str">
        <f t="shared" si="7"/>
        <v xml:space="preserve"> </v>
      </c>
    </row>
    <row r="412" spans="8:8" x14ac:dyDescent="0.25">
      <c r="H412" t="str">
        <f t="shared" si="7"/>
        <v xml:space="preserve"> </v>
      </c>
    </row>
    <row r="413" spans="8:8" x14ac:dyDescent="0.25">
      <c r="H413" t="str">
        <f t="shared" si="7"/>
        <v xml:space="preserve"> </v>
      </c>
    </row>
    <row r="414" spans="8:8" x14ac:dyDescent="0.25">
      <c r="H414" t="str">
        <f t="shared" si="7"/>
        <v xml:space="preserve"> </v>
      </c>
    </row>
    <row r="415" spans="8:8" x14ac:dyDescent="0.25">
      <c r="H415" t="str">
        <f t="shared" si="7"/>
        <v xml:space="preserve"> </v>
      </c>
    </row>
    <row r="416" spans="8:8" x14ac:dyDescent="0.25">
      <c r="H416" t="str">
        <f t="shared" si="7"/>
        <v xml:space="preserve"> </v>
      </c>
    </row>
    <row r="417" spans="8:8" x14ac:dyDescent="0.25">
      <c r="H417" t="str">
        <f t="shared" si="7"/>
        <v xml:space="preserve"> </v>
      </c>
    </row>
    <row r="418" spans="8:8" x14ac:dyDescent="0.25">
      <c r="H418" t="str">
        <f t="shared" si="7"/>
        <v xml:space="preserve"> </v>
      </c>
    </row>
    <row r="419" spans="8:8" x14ac:dyDescent="0.25">
      <c r="H419" t="str">
        <f t="shared" si="7"/>
        <v xml:space="preserve"> </v>
      </c>
    </row>
    <row r="420" spans="8:8" x14ac:dyDescent="0.25">
      <c r="H420" t="str">
        <f t="shared" si="7"/>
        <v xml:space="preserve"> </v>
      </c>
    </row>
    <row r="421" spans="8:8" x14ac:dyDescent="0.25">
      <c r="H421" t="str">
        <f t="shared" si="7"/>
        <v xml:space="preserve"> </v>
      </c>
    </row>
    <row r="422" spans="8:8" x14ac:dyDescent="0.25">
      <c r="H422" t="str">
        <f t="shared" si="7"/>
        <v xml:space="preserve"> </v>
      </c>
    </row>
    <row r="423" spans="8:8" x14ac:dyDescent="0.25">
      <c r="H423" t="str">
        <f t="shared" si="7"/>
        <v xml:space="preserve"> </v>
      </c>
    </row>
    <row r="424" spans="8:8" x14ac:dyDescent="0.25">
      <c r="H424" t="str">
        <f t="shared" si="7"/>
        <v xml:space="preserve"> </v>
      </c>
    </row>
    <row r="425" spans="8:8" x14ac:dyDescent="0.25">
      <c r="H425" t="str">
        <f t="shared" si="7"/>
        <v xml:space="preserve"> </v>
      </c>
    </row>
    <row r="426" spans="8:8" x14ac:dyDescent="0.25">
      <c r="H426" t="str">
        <f t="shared" si="7"/>
        <v xml:space="preserve"> </v>
      </c>
    </row>
    <row r="427" spans="8:8" x14ac:dyDescent="0.25">
      <c r="H427" t="str">
        <f t="shared" si="7"/>
        <v xml:space="preserve"> </v>
      </c>
    </row>
    <row r="428" spans="8:8" x14ac:dyDescent="0.25">
      <c r="H428" t="str">
        <f t="shared" si="7"/>
        <v xml:space="preserve"> </v>
      </c>
    </row>
    <row r="429" spans="8:8" x14ac:dyDescent="0.25">
      <c r="H429" t="str">
        <f t="shared" si="7"/>
        <v xml:space="preserve"> </v>
      </c>
    </row>
    <row r="430" spans="8:8" x14ac:dyDescent="0.25">
      <c r="H430" t="str">
        <f t="shared" si="7"/>
        <v xml:space="preserve"> </v>
      </c>
    </row>
    <row r="431" spans="8:8" x14ac:dyDescent="0.25">
      <c r="H431" t="str">
        <f t="shared" si="7"/>
        <v xml:space="preserve"> </v>
      </c>
    </row>
    <row r="432" spans="8:8" x14ac:dyDescent="0.25">
      <c r="H432" t="str">
        <f t="shared" si="7"/>
        <v xml:space="preserve"> </v>
      </c>
    </row>
    <row r="433" spans="8:8" x14ac:dyDescent="0.25">
      <c r="H433" t="str">
        <f t="shared" si="7"/>
        <v xml:space="preserve"> </v>
      </c>
    </row>
    <row r="434" spans="8:8" x14ac:dyDescent="0.25">
      <c r="H434" t="str">
        <f t="shared" si="7"/>
        <v xml:space="preserve"> </v>
      </c>
    </row>
    <row r="435" spans="8:8" x14ac:dyDescent="0.25">
      <c r="H435" t="str">
        <f t="shared" si="7"/>
        <v xml:space="preserve"> </v>
      </c>
    </row>
    <row r="436" spans="8:8" x14ac:dyDescent="0.25">
      <c r="H436" t="str">
        <f t="shared" si="7"/>
        <v xml:space="preserve"> </v>
      </c>
    </row>
    <row r="437" spans="8:8" x14ac:dyDescent="0.25">
      <c r="H437" t="str">
        <f t="shared" si="7"/>
        <v xml:space="preserve"> </v>
      </c>
    </row>
    <row r="438" spans="8:8" x14ac:dyDescent="0.25">
      <c r="H438" t="str">
        <f t="shared" si="7"/>
        <v xml:space="preserve"> </v>
      </c>
    </row>
    <row r="439" spans="8:8" x14ac:dyDescent="0.25">
      <c r="H439" t="str">
        <f t="shared" ref="H439:H502" si="8">IF(G439=""," ","0.00")</f>
        <v xml:space="preserve"> </v>
      </c>
    </row>
    <row r="440" spans="8:8" x14ac:dyDescent="0.25">
      <c r="H440" t="str">
        <f t="shared" si="8"/>
        <v xml:space="preserve"> </v>
      </c>
    </row>
    <row r="441" spans="8:8" x14ac:dyDescent="0.25">
      <c r="H441" t="str">
        <f t="shared" si="8"/>
        <v xml:space="preserve"> </v>
      </c>
    </row>
    <row r="442" spans="8:8" x14ac:dyDescent="0.25">
      <c r="H442" t="str">
        <f t="shared" si="8"/>
        <v xml:space="preserve"> </v>
      </c>
    </row>
    <row r="443" spans="8:8" x14ac:dyDescent="0.25">
      <c r="H443" t="str">
        <f t="shared" si="8"/>
        <v xml:space="preserve"> </v>
      </c>
    </row>
    <row r="444" spans="8:8" x14ac:dyDescent="0.25">
      <c r="H444" t="str">
        <f t="shared" si="8"/>
        <v xml:space="preserve"> </v>
      </c>
    </row>
    <row r="445" spans="8:8" x14ac:dyDescent="0.25">
      <c r="H445" t="str">
        <f t="shared" si="8"/>
        <v xml:space="preserve"> </v>
      </c>
    </row>
    <row r="446" spans="8:8" x14ac:dyDescent="0.25">
      <c r="H446" t="str">
        <f t="shared" si="8"/>
        <v xml:space="preserve"> </v>
      </c>
    </row>
    <row r="447" spans="8:8" x14ac:dyDescent="0.25">
      <c r="H447" t="str">
        <f t="shared" si="8"/>
        <v xml:space="preserve"> </v>
      </c>
    </row>
    <row r="448" spans="8:8" x14ac:dyDescent="0.25">
      <c r="H448" t="str">
        <f t="shared" si="8"/>
        <v xml:space="preserve"> </v>
      </c>
    </row>
    <row r="449" spans="8:8" x14ac:dyDescent="0.25">
      <c r="H449" t="str">
        <f t="shared" si="8"/>
        <v xml:space="preserve"> </v>
      </c>
    </row>
    <row r="450" spans="8:8" x14ac:dyDescent="0.25">
      <c r="H450" t="str">
        <f t="shared" si="8"/>
        <v xml:space="preserve"> </v>
      </c>
    </row>
    <row r="451" spans="8:8" x14ac:dyDescent="0.25">
      <c r="H451" t="str">
        <f t="shared" si="8"/>
        <v xml:space="preserve"> </v>
      </c>
    </row>
    <row r="452" spans="8:8" x14ac:dyDescent="0.25">
      <c r="H452" t="str">
        <f t="shared" si="8"/>
        <v xml:space="preserve"> </v>
      </c>
    </row>
    <row r="453" spans="8:8" x14ac:dyDescent="0.25">
      <c r="H453" t="str">
        <f t="shared" si="8"/>
        <v xml:space="preserve"> </v>
      </c>
    </row>
    <row r="454" spans="8:8" x14ac:dyDescent="0.25">
      <c r="H454" t="str">
        <f t="shared" si="8"/>
        <v xml:space="preserve"> </v>
      </c>
    </row>
    <row r="455" spans="8:8" x14ac:dyDescent="0.25">
      <c r="H455" t="str">
        <f t="shared" si="8"/>
        <v xml:space="preserve"> </v>
      </c>
    </row>
    <row r="456" spans="8:8" x14ac:dyDescent="0.25">
      <c r="H456" t="str">
        <f t="shared" si="8"/>
        <v xml:space="preserve"> </v>
      </c>
    </row>
    <row r="457" spans="8:8" x14ac:dyDescent="0.25">
      <c r="H457" t="str">
        <f t="shared" si="8"/>
        <v xml:space="preserve"> </v>
      </c>
    </row>
    <row r="458" spans="8:8" x14ac:dyDescent="0.25">
      <c r="H458" t="str">
        <f t="shared" si="8"/>
        <v xml:space="preserve"> </v>
      </c>
    </row>
    <row r="459" spans="8:8" x14ac:dyDescent="0.25">
      <c r="H459" t="str">
        <f t="shared" si="8"/>
        <v xml:space="preserve"> </v>
      </c>
    </row>
    <row r="460" spans="8:8" x14ac:dyDescent="0.25">
      <c r="H460" t="str">
        <f t="shared" si="8"/>
        <v xml:space="preserve"> </v>
      </c>
    </row>
    <row r="461" spans="8:8" x14ac:dyDescent="0.25">
      <c r="H461" t="str">
        <f t="shared" si="8"/>
        <v xml:space="preserve"> </v>
      </c>
    </row>
    <row r="462" spans="8:8" x14ac:dyDescent="0.25">
      <c r="H462" t="str">
        <f t="shared" si="8"/>
        <v xml:space="preserve"> </v>
      </c>
    </row>
    <row r="463" spans="8:8" x14ac:dyDescent="0.25">
      <c r="H463" t="str">
        <f t="shared" si="8"/>
        <v xml:space="preserve"> </v>
      </c>
    </row>
    <row r="464" spans="8:8" x14ac:dyDescent="0.25">
      <c r="H464" t="str">
        <f t="shared" si="8"/>
        <v xml:space="preserve"> </v>
      </c>
    </row>
    <row r="465" spans="8:8" x14ac:dyDescent="0.25">
      <c r="H465" t="str">
        <f t="shared" si="8"/>
        <v xml:space="preserve"> </v>
      </c>
    </row>
    <row r="466" spans="8:8" x14ac:dyDescent="0.25">
      <c r="H466" t="str">
        <f t="shared" si="8"/>
        <v xml:space="preserve"> </v>
      </c>
    </row>
    <row r="467" spans="8:8" x14ac:dyDescent="0.25">
      <c r="H467" t="str">
        <f t="shared" si="8"/>
        <v xml:space="preserve"> </v>
      </c>
    </row>
    <row r="468" spans="8:8" x14ac:dyDescent="0.25">
      <c r="H468" t="str">
        <f t="shared" si="8"/>
        <v xml:space="preserve"> </v>
      </c>
    </row>
    <row r="469" spans="8:8" x14ac:dyDescent="0.25">
      <c r="H469" t="str">
        <f t="shared" si="8"/>
        <v xml:space="preserve"> </v>
      </c>
    </row>
    <row r="470" spans="8:8" x14ac:dyDescent="0.25">
      <c r="H470" t="str">
        <f t="shared" si="8"/>
        <v xml:space="preserve"> </v>
      </c>
    </row>
    <row r="471" spans="8:8" x14ac:dyDescent="0.25">
      <c r="H471" t="str">
        <f t="shared" si="8"/>
        <v xml:space="preserve"> </v>
      </c>
    </row>
    <row r="472" spans="8:8" x14ac:dyDescent="0.25">
      <c r="H472" t="str">
        <f t="shared" si="8"/>
        <v xml:space="preserve"> </v>
      </c>
    </row>
    <row r="473" spans="8:8" x14ac:dyDescent="0.25">
      <c r="H473" t="str">
        <f t="shared" si="8"/>
        <v xml:space="preserve"> </v>
      </c>
    </row>
    <row r="474" spans="8:8" x14ac:dyDescent="0.25">
      <c r="H474" t="str">
        <f t="shared" si="8"/>
        <v xml:space="preserve"> </v>
      </c>
    </row>
    <row r="475" spans="8:8" x14ac:dyDescent="0.25">
      <c r="H475" t="str">
        <f t="shared" si="8"/>
        <v xml:space="preserve"> </v>
      </c>
    </row>
    <row r="476" spans="8:8" x14ac:dyDescent="0.25">
      <c r="H476" t="str">
        <f t="shared" si="8"/>
        <v xml:space="preserve"> </v>
      </c>
    </row>
    <row r="477" spans="8:8" x14ac:dyDescent="0.25">
      <c r="H477" t="str">
        <f t="shared" si="8"/>
        <v xml:space="preserve"> </v>
      </c>
    </row>
    <row r="478" spans="8:8" x14ac:dyDescent="0.25">
      <c r="H478" t="str">
        <f t="shared" si="8"/>
        <v xml:space="preserve"> </v>
      </c>
    </row>
    <row r="479" spans="8:8" x14ac:dyDescent="0.25">
      <c r="H479" t="str">
        <f t="shared" si="8"/>
        <v xml:space="preserve"> </v>
      </c>
    </row>
    <row r="480" spans="8:8" x14ac:dyDescent="0.25">
      <c r="H480" t="str">
        <f t="shared" si="8"/>
        <v xml:space="preserve"> </v>
      </c>
    </row>
    <row r="481" spans="8:8" x14ac:dyDescent="0.25">
      <c r="H481" t="str">
        <f t="shared" si="8"/>
        <v xml:space="preserve"> </v>
      </c>
    </row>
    <row r="482" spans="8:8" x14ac:dyDescent="0.25">
      <c r="H482" t="str">
        <f t="shared" si="8"/>
        <v xml:space="preserve"> </v>
      </c>
    </row>
    <row r="483" spans="8:8" x14ac:dyDescent="0.25">
      <c r="H483" t="str">
        <f t="shared" si="8"/>
        <v xml:space="preserve"> </v>
      </c>
    </row>
    <row r="484" spans="8:8" x14ac:dyDescent="0.25">
      <c r="H484" t="str">
        <f t="shared" si="8"/>
        <v xml:space="preserve"> </v>
      </c>
    </row>
    <row r="485" spans="8:8" x14ac:dyDescent="0.25">
      <c r="H485" t="str">
        <f t="shared" si="8"/>
        <v xml:space="preserve"> </v>
      </c>
    </row>
    <row r="486" spans="8:8" x14ac:dyDescent="0.25">
      <c r="H486" t="str">
        <f t="shared" si="8"/>
        <v xml:space="preserve"> </v>
      </c>
    </row>
    <row r="487" spans="8:8" x14ac:dyDescent="0.25">
      <c r="H487" t="str">
        <f t="shared" si="8"/>
        <v xml:space="preserve"> </v>
      </c>
    </row>
    <row r="488" spans="8:8" x14ac:dyDescent="0.25">
      <c r="H488" t="str">
        <f t="shared" si="8"/>
        <v xml:space="preserve"> </v>
      </c>
    </row>
    <row r="489" spans="8:8" x14ac:dyDescent="0.25">
      <c r="H489" t="str">
        <f t="shared" si="8"/>
        <v xml:space="preserve"> </v>
      </c>
    </row>
    <row r="490" spans="8:8" x14ac:dyDescent="0.25">
      <c r="H490" t="str">
        <f t="shared" si="8"/>
        <v xml:space="preserve"> </v>
      </c>
    </row>
    <row r="491" spans="8:8" x14ac:dyDescent="0.25">
      <c r="H491" t="str">
        <f t="shared" si="8"/>
        <v xml:space="preserve"> </v>
      </c>
    </row>
    <row r="492" spans="8:8" x14ac:dyDescent="0.25">
      <c r="H492" t="str">
        <f t="shared" si="8"/>
        <v xml:space="preserve"> </v>
      </c>
    </row>
    <row r="493" spans="8:8" x14ac:dyDescent="0.25">
      <c r="H493" t="str">
        <f t="shared" si="8"/>
        <v xml:space="preserve"> </v>
      </c>
    </row>
    <row r="494" spans="8:8" x14ac:dyDescent="0.25">
      <c r="H494" t="str">
        <f t="shared" si="8"/>
        <v xml:space="preserve"> </v>
      </c>
    </row>
    <row r="495" spans="8:8" x14ac:dyDescent="0.25">
      <c r="H495" t="str">
        <f t="shared" si="8"/>
        <v xml:space="preserve"> </v>
      </c>
    </row>
    <row r="496" spans="8:8" x14ac:dyDescent="0.25">
      <c r="H496" t="str">
        <f t="shared" si="8"/>
        <v xml:space="preserve"> </v>
      </c>
    </row>
    <row r="497" spans="8:8" x14ac:dyDescent="0.25">
      <c r="H497" t="str">
        <f t="shared" si="8"/>
        <v xml:space="preserve"> </v>
      </c>
    </row>
    <row r="498" spans="8:8" x14ac:dyDescent="0.25">
      <c r="H498" t="str">
        <f t="shared" si="8"/>
        <v xml:space="preserve"> </v>
      </c>
    </row>
    <row r="499" spans="8:8" x14ac:dyDescent="0.25">
      <c r="H499" t="str">
        <f t="shared" si="8"/>
        <v xml:space="preserve"> </v>
      </c>
    </row>
    <row r="500" spans="8:8" x14ac:dyDescent="0.25">
      <c r="H500" t="str">
        <f t="shared" si="8"/>
        <v xml:space="preserve"> </v>
      </c>
    </row>
    <row r="501" spans="8:8" x14ac:dyDescent="0.25">
      <c r="H501" t="str">
        <f t="shared" si="8"/>
        <v xml:space="preserve"> </v>
      </c>
    </row>
    <row r="502" spans="8:8" x14ac:dyDescent="0.25">
      <c r="H502" t="str">
        <f t="shared" si="8"/>
        <v xml:space="preserve"> </v>
      </c>
    </row>
    <row r="503" spans="8:8" x14ac:dyDescent="0.25">
      <c r="H503" t="str">
        <f t="shared" ref="H503:H566" si="9">IF(G503=""," ","0.00")</f>
        <v xml:space="preserve"> </v>
      </c>
    </row>
    <row r="504" spans="8:8" x14ac:dyDescent="0.25">
      <c r="H504" t="str">
        <f t="shared" si="9"/>
        <v xml:space="preserve"> </v>
      </c>
    </row>
    <row r="505" spans="8:8" x14ac:dyDescent="0.25">
      <c r="H505" t="str">
        <f t="shared" si="9"/>
        <v xml:space="preserve"> </v>
      </c>
    </row>
    <row r="506" spans="8:8" x14ac:dyDescent="0.25">
      <c r="H506" t="str">
        <f t="shared" si="9"/>
        <v xml:space="preserve"> </v>
      </c>
    </row>
    <row r="507" spans="8:8" x14ac:dyDescent="0.25">
      <c r="H507" t="str">
        <f t="shared" si="9"/>
        <v xml:space="preserve"> </v>
      </c>
    </row>
    <row r="508" spans="8:8" x14ac:dyDescent="0.25">
      <c r="H508" t="str">
        <f t="shared" si="9"/>
        <v xml:space="preserve"> </v>
      </c>
    </row>
    <row r="509" spans="8:8" x14ac:dyDescent="0.25">
      <c r="H509" t="str">
        <f t="shared" si="9"/>
        <v xml:space="preserve"> </v>
      </c>
    </row>
    <row r="510" spans="8:8" x14ac:dyDescent="0.25">
      <c r="H510" t="str">
        <f t="shared" si="9"/>
        <v xml:space="preserve"> </v>
      </c>
    </row>
    <row r="511" spans="8:8" x14ac:dyDescent="0.25">
      <c r="H511" t="str">
        <f t="shared" si="9"/>
        <v xml:space="preserve"> </v>
      </c>
    </row>
    <row r="512" spans="8:8" x14ac:dyDescent="0.25">
      <c r="H512" t="str">
        <f t="shared" si="9"/>
        <v xml:space="preserve"> </v>
      </c>
    </row>
    <row r="513" spans="8:8" x14ac:dyDescent="0.25">
      <c r="H513" t="str">
        <f t="shared" si="9"/>
        <v xml:space="preserve"> </v>
      </c>
    </row>
    <row r="514" spans="8:8" x14ac:dyDescent="0.25">
      <c r="H514" t="str">
        <f t="shared" si="9"/>
        <v xml:space="preserve"> </v>
      </c>
    </row>
    <row r="515" spans="8:8" x14ac:dyDescent="0.25">
      <c r="H515" t="str">
        <f t="shared" si="9"/>
        <v xml:space="preserve"> </v>
      </c>
    </row>
    <row r="516" spans="8:8" x14ac:dyDescent="0.25">
      <c r="H516" t="str">
        <f t="shared" si="9"/>
        <v xml:space="preserve"> </v>
      </c>
    </row>
    <row r="517" spans="8:8" x14ac:dyDescent="0.25">
      <c r="H517" t="str">
        <f t="shared" si="9"/>
        <v xml:space="preserve"> </v>
      </c>
    </row>
    <row r="518" spans="8:8" x14ac:dyDescent="0.25">
      <c r="H518" t="str">
        <f t="shared" si="9"/>
        <v xml:space="preserve"> </v>
      </c>
    </row>
    <row r="519" spans="8:8" x14ac:dyDescent="0.25">
      <c r="H519" t="str">
        <f t="shared" si="9"/>
        <v xml:space="preserve"> </v>
      </c>
    </row>
    <row r="520" spans="8:8" x14ac:dyDescent="0.25">
      <c r="H520" t="str">
        <f t="shared" si="9"/>
        <v xml:space="preserve"> </v>
      </c>
    </row>
    <row r="521" spans="8:8" x14ac:dyDescent="0.25">
      <c r="H521" t="str">
        <f t="shared" si="9"/>
        <v xml:space="preserve"> </v>
      </c>
    </row>
    <row r="522" spans="8:8" x14ac:dyDescent="0.25">
      <c r="H522" t="str">
        <f t="shared" si="9"/>
        <v xml:space="preserve"> </v>
      </c>
    </row>
    <row r="523" spans="8:8" x14ac:dyDescent="0.25">
      <c r="H523" t="str">
        <f t="shared" si="9"/>
        <v xml:space="preserve"> </v>
      </c>
    </row>
    <row r="524" spans="8:8" x14ac:dyDescent="0.25">
      <c r="H524" t="str">
        <f t="shared" si="9"/>
        <v xml:space="preserve"> </v>
      </c>
    </row>
    <row r="525" spans="8:8" x14ac:dyDescent="0.25">
      <c r="H525" t="str">
        <f t="shared" si="9"/>
        <v xml:space="preserve"> </v>
      </c>
    </row>
    <row r="526" spans="8:8" x14ac:dyDescent="0.25">
      <c r="H526" t="str">
        <f t="shared" si="9"/>
        <v xml:space="preserve"> </v>
      </c>
    </row>
    <row r="527" spans="8:8" x14ac:dyDescent="0.25">
      <c r="H527" t="str">
        <f t="shared" si="9"/>
        <v xml:space="preserve"> </v>
      </c>
    </row>
    <row r="528" spans="8:8" x14ac:dyDescent="0.25">
      <c r="H528" t="str">
        <f t="shared" si="9"/>
        <v xml:space="preserve"> </v>
      </c>
    </row>
    <row r="529" spans="8:8" x14ac:dyDescent="0.25">
      <c r="H529" t="str">
        <f t="shared" si="9"/>
        <v xml:space="preserve"> </v>
      </c>
    </row>
    <row r="530" spans="8:8" x14ac:dyDescent="0.25">
      <c r="H530" t="str">
        <f t="shared" si="9"/>
        <v xml:space="preserve"> </v>
      </c>
    </row>
    <row r="531" spans="8:8" x14ac:dyDescent="0.25">
      <c r="H531" t="str">
        <f t="shared" si="9"/>
        <v xml:space="preserve"> </v>
      </c>
    </row>
    <row r="532" spans="8:8" x14ac:dyDescent="0.25">
      <c r="H532" t="str">
        <f t="shared" si="9"/>
        <v xml:space="preserve"> </v>
      </c>
    </row>
    <row r="533" spans="8:8" x14ac:dyDescent="0.25">
      <c r="H533" t="str">
        <f t="shared" si="9"/>
        <v xml:space="preserve"> </v>
      </c>
    </row>
    <row r="534" spans="8:8" x14ac:dyDescent="0.25">
      <c r="H534" t="str">
        <f t="shared" si="9"/>
        <v xml:space="preserve"> </v>
      </c>
    </row>
    <row r="535" spans="8:8" x14ac:dyDescent="0.25">
      <c r="H535" t="str">
        <f t="shared" si="9"/>
        <v xml:space="preserve"> </v>
      </c>
    </row>
    <row r="536" spans="8:8" x14ac:dyDescent="0.25">
      <c r="H536" t="str">
        <f t="shared" si="9"/>
        <v xml:space="preserve"> </v>
      </c>
    </row>
    <row r="537" spans="8:8" x14ac:dyDescent="0.25">
      <c r="H537" t="str">
        <f t="shared" si="9"/>
        <v xml:space="preserve"> </v>
      </c>
    </row>
    <row r="538" spans="8:8" x14ac:dyDescent="0.25">
      <c r="H538" t="str">
        <f t="shared" si="9"/>
        <v xml:space="preserve"> </v>
      </c>
    </row>
    <row r="539" spans="8:8" x14ac:dyDescent="0.25">
      <c r="H539" t="str">
        <f t="shared" si="9"/>
        <v xml:space="preserve"> </v>
      </c>
    </row>
    <row r="540" spans="8:8" x14ac:dyDescent="0.25">
      <c r="H540" t="str">
        <f t="shared" si="9"/>
        <v xml:space="preserve"> </v>
      </c>
    </row>
    <row r="541" spans="8:8" x14ac:dyDescent="0.25">
      <c r="H541" t="str">
        <f t="shared" si="9"/>
        <v xml:space="preserve"> </v>
      </c>
    </row>
    <row r="542" spans="8:8" x14ac:dyDescent="0.25">
      <c r="H542" t="str">
        <f t="shared" si="9"/>
        <v xml:space="preserve"> </v>
      </c>
    </row>
    <row r="543" spans="8:8" x14ac:dyDescent="0.25">
      <c r="H543" t="str">
        <f t="shared" si="9"/>
        <v xml:space="preserve"> </v>
      </c>
    </row>
    <row r="544" spans="8:8" x14ac:dyDescent="0.25">
      <c r="H544" t="str">
        <f t="shared" si="9"/>
        <v xml:space="preserve"> </v>
      </c>
    </row>
    <row r="545" spans="8:8" x14ac:dyDescent="0.25">
      <c r="H545" t="str">
        <f t="shared" si="9"/>
        <v xml:space="preserve"> </v>
      </c>
    </row>
    <row r="546" spans="8:8" x14ac:dyDescent="0.25">
      <c r="H546" t="str">
        <f t="shared" si="9"/>
        <v xml:space="preserve"> </v>
      </c>
    </row>
    <row r="547" spans="8:8" x14ac:dyDescent="0.25">
      <c r="H547" t="str">
        <f t="shared" si="9"/>
        <v xml:space="preserve"> </v>
      </c>
    </row>
    <row r="548" spans="8:8" x14ac:dyDescent="0.25">
      <c r="H548" t="str">
        <f t="shared" si="9"/>
        <v xml:space="preserve"> </v>
      </c>
    </row>
    <row r="549" spans="8:8" x14ac:dyDescent="0.25">
      <c r="H549" t="str">
        <f t="shared" si="9"/>
        <v xml:space="preserve"> </v>
      </c>
    </row>
    <row r="550" spans="8:8" x14ac:dyDescent="0.25">
      <c r="H550" t="str">
        <f t="shared" si="9"/>
        <v xml:space="preserve"> </v>
      </c>
    </row>
    <row r="551" spans="8:8" x14ac:dyDescent="0.25">
      <c r="H551" t="str">
        <f t="shared" si="9"/>
        <v xml:space="preserve"> </v>
      </c>
    </row>
    <row r="552" spans="8:8" x14ac:dyDescent="0.25">
      <c r="H552" t="str">
        <f t="shared" si="9"/>
        <v xml:space="preserve"> </v>
      </c>
    </row>
    <row r="553" spans="8:8" x14ac:dyDescent="0.25">
      <c r="H553" t="str">
        <f t="shared" si="9"/>
        <v xml:space="preserve"> </v>
      </c>
    </row>
    <row r="554" spans="8:8" x14ac:dyDescent="0.25">
      <c r="H554" t="str">
        <f t="shared" si="9"/>
        <v xml:space="preserve"> </v>
      </c>
    </row>
    <row r="555" spans="8:8" x14ac:dyDescent="0.25">
      <c r="H555" t="str">
        <f t="shared" si="9"/>
        <v xml:space="preserve"> </v>
      </c>
    </row>
    <row r="556" spans="8:8" x14ac:dyDescent="0.25">
      <c r="H556" t="str">
        <f t="shared" si="9"/>
        <v xml:space="preserve"> </v>
      </c>
    </row>
    <row r="557" spans="8:8" x14ac:dyDescent="0.25">
      <c r="H557" t="str">
        <f t="shared" si="9"/>
        <v xml:space="preserve"> </v>
      </c>
    </row>
    <row r="558" spans="8:8" x14ac:dyDescent="0.25">
      <c r="H558" t="str">
        <f t="shared" si="9"/>
        <v xml:space="preserve"> </v>
      </c>
    </row>
    <row r="559" spans="8:8" x14ac:dyDescent="0.25">
      <c r="H559" t="str">
        <f t="shared" si="9"/>
        <v xml:space="preserve"> </v>
      </c>
    </row>
    <row r="560" spans="8:8" x14ac:dyDescent="0.25">
      <c r="H560" t="str">
        <f t="shared" si="9"/>
        <v xml:space="preserve"> </v>
      </c>
    </row>
    <row r="561" spans="8:8" x14ac:dyDescent="0.25">
      <c r="H561" t="str">
        <f t="shared" si="9"/>
        <v xml:space="preserve"> </v>
      </c>
    </row>
    <row r="562" spans="8:8" x14ac:dyDescent="0.25">
      <c r="H562" t="str">
        <f t="shared" si="9"/>
        <v xml:space="preserve"> </v>
      </c>
    </row>
    <row r="563" spans="8:8" x14ac:dyDescent="0.25">
      <c r="H563" t="str">
        <f t="shared" si="9"/>
        <v xml:space="preserve"> </v>
      </c>
    </row>
    <row r="564" spans="8:8" x14ac:dyDescent="0.25">
      <c r="H564" t="str">
        <f t="shared" si="9"/>
        <v xml:space="preserve"> </v>
      </c>
    </row>
    <row r="565" spans="8:8" x14ac:dyDescent="0.25">
      <c r="H565" t="str">
        <f t="shared" si="9"/>
        <v xml:space="preserve"> </v>
      </c>
    </row>
    <row r="566" spans="8:8" x14ac:dyDescent="0.25">
      <c r="H566" t="str">
        <f t="shared" si="9"/>
        <v xml:space="preserve"> </v>
      </c>
    </row>
    <row r="567" spans="8:8" x14ac:dyDescent="0.25">
      <c r="H567" t="str">
        <f t="shared" ref="H567:H578" si="10">IF(G567=""," ","0.00")</f>
        <v xml:space="preserve"> </v>
      </c>
    </row>
    <row r="568" spans="8:8" x14ac:dyDescent="0.25">
      <c r="H568" t="str">
        <f t="shared" si="10"/>
        <v xml:space="preserve"> </v>
      </c>
    </row>
    <row r="569" spans="8:8" x14ac:dyDescent="0.25">
      <c r="H569" t="str">
        <f t="shared" si="10"/>
        <v xml:space="preserve"> </v>
      </c>
    </row>
    <row r="570" spans="8:8" x14ac:dyDescent="0.25">
      <c r="H570" t="str">
        <f t="shared" si="10"/>
        <v xml:space="preserve"> </v>
      </c>
    </row>
    <row r="571" spans="8:8" x14ac:dyDescent="0.25">
      <c r="H571" t="str">
        <f t="shared" si="10"/>
        <v xml:space="preserve"> </v>
      </c>
    </row>
    <row r="572" spans="8:8" x14ac:dyDescent="0.25">
      <c r="H572" t="str">
        <f t="shared" si="10"/>
        <v xml:space="preserve"> </v>
      </c>
    </row>
    <row r="573" spans="8:8" x14ac:dyDescent="0.25">
      <c r="H573" t="str">
        <f t="shared" si="10"/>
        <v xml:space="preserve"> </v>
      </c>
    </row>
    <row r="574" spans="8:8" x14ac:dyDescent="0.25">
      <c r="H574" t="str">
        <f t="shared" si="10"/>
        <v xml:space="preserve"> </v>
      </c>
    </row>
    <row r="575" spans="8:8" x14ac:dyDescent="0.25">
      <c r="H575" t="str">
        <f t="shared" si="10"/>
        <v xml:space="preserve"> </v>
      </c>
    </row>
    <row r="576" spans="8:8" x14ac:dyDescent="0.25">
      <c r="H576" t="str">
        <f t="shared" si="10"/>
        <v xml:space="preserve"> </v>
      </c>
    </row>
    <row r="577" spans="8:8" x14ac:dyDescent="0.25">
      <c r="H577" t="str">
        <f t="shared" si="10"/>
        <v xml:space="preserve"> </v>
      </c>
    </row>
    <row r="578" spans="8:8" x14ac:dyDescent="0.25">
      <c r="H578" t="str">
        <f t="shared" si="10"/>
        <v xml:space="preserve"> </v>
      </c>
    </row>
  </sheetData>
  <sheetCalcPr fullCalcOnLoa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topLeftCell="E1" workbookViewId="0">
      <selection activeCell="E1" sqref="E1:S322"/>
    </sheetView>
  </sheetViews>
  <sheetFormatPr defaultRowHeight="15" x14ac:dyDescent="0.25"/>
  <cols>
    <col min="1" max="4" width="14.7109375" customWidth="1"/>
    <col min="5" max="5" width="29.28515625" customWidth="1"/>
    <col min="6" max="6" width="29.85546875" customWidth="1"/>
    <col min="7" max="7" width="29.28515625" customWidth="1"/>
    <col min="8" max="8" width="29.85546875" customWidth="1"/>
    <col min="9" max="9" width="29.28515625" customWidth="1"/>
    <col min="10" max="10" width="29.85546875" customWidth="1"/>
    <col min="11" max="11" width="29.28515625" customWidth="1"/>
    <col min="12" max="12" width="29.85546875" customWidth="1"/>
    <col min="13" max="13" width="29.28515625" customWidth="1"/>
    <col min="14" max="14" width="29.85546875" customWidth="1"/>
    <col min="15" max="15" width="29.28515625" customWidth="1"/>
    <col min="16" max="16" width="29.85546875" customWidth="1"/>
    <col min="17" max="17" width="29.28515625" customWidth="1"/>
    <col min="18" max="18" width="29.85546875" bestFit="1" customWidth="1"/>
    <col min="19" max="19" width="30.85546875" customWidth="1"/>
  </cols>
  <sheetData>
    <row r="1" spans="1:19" s="3" customFormat="1" ht="18" customHeight="1" x14ac:dyDescent="0.2">
      <c r="A1" s="2" t="s">
        <v>4</v>
      </c>
      <c r="B1" s="2" t="s">
        <v>5</v>
      </c>
      <c r="C1" s="2" t="s">
        <v>6</v>
      </c>
      <c r="D1" s="2" t="s">
        <v>7</v>
      </c>
      <c r="E1" s="11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2" t="s">
        <v>13</v>
      </c>
      <c r="K1" s="12" t="s">
        <v>14</v>
      </c>
      <c r="L1" s="12" t="s">
        <v>15</v>
      </c>
      <c r="M1" s="12" t="s">
        <v>16</v>
      </c>
      <c r="N1" s="12" t="s">
        <v>17</v>
      </c>
      <c r="O1" s="12" t="s">
        <v>18</v>
      </c>
      <c r="P1" s="12" t="s">
        <v>19</v>
      </c>
      <c r="Q1" s="12" t="s">
        <v>20</v>
      </c>
      <c r="R1" s="12" t="s">
        <v>21</v>
      </c>
      <c r="S1" s="13" t="s">
        <v>5249</v>
      </c>
    </row>
    <row r="2" spans="1:19" s="3" customFormat="1" ht="18" customHeight="1" x14ac:dyDescent="0.2">
      <c r="A2" s="4" t="s">
        <v>22</v>
      </c>
      <c r="B2" s="4" t="s">
        <v>23</v>
      </c>
      <c r="C2" s="4" t="s">
        <v>4653</v>
      </c>
      <c r="D2" s="4" t="s">
        <v>243</v>
      </c>
      <c r="E2" s="9" t="s">
        <v>4654</v>
      </c>
      <c r="F2" s="10" t="s">
        <v>244</v>
      </c>
      <c r="G2" s="10" t="s">
        <v>4654</v>
      </c>
      <c r="H2" s="10" t="s">
        <v>244</v>
      </c>
      <c r="I2" s="10" t="s">
        <v>4655</v>
      </c>
      <c r="J2" s="10" t="s">
        <v>245</v>
      </c>
      <c r="K2" s="10" t="s">
        <v>4656</v>
      </c>
      <c r="L2" s="10" t="s">
        <v>246</v>
      </c>
      <c r="M2" s="10" t="s">
        <v>4656</v>
      </c>
      <c r="N2" s="10" t="s">
        <v>246</v>
      </c>
      <c r="O2" s="10" t="s">
        <v>4656</v>
      </c>
      <c r="P2" s="10" t="s">
        <v>246</v>
      </c>
      <c r="Q2" s="10" t="s">
        <v>247</v>
      </c>
      <c r="R2" s="10" t="s">
        <v>4657</v>
      </c>
      <c r="S2" s="14" t="s">
        <v>246</v>
      </c>
    </row>
    <row r="3" spans="1:19" s="3" customFormat="1" ht="18" customHeight="1" x14ac:dyDescent="0.2">
      <c r="A3" s="4" t="s">
        <v>22</v>
      </c>
      <c r="B3" s="4" t="s">
        <v>23</v>
      </c>
      <c r="C3" s="4" t="s">
        <v>4653</v>
      </c>
      <c r="D3" s="4" t="s">
        <v>243</v>
      </c>
      <c r="E3" s="9" t="s">
        <v>4654</v>
      </c>
      <c r="F3" s="10" t="s">
        <v>244</v>
      </c>
      <c r="G3" s="10" t="s">
        <v>4654</v>
      </c>
      <c r="H3" s="10" t="s">
        <v>244</v>
      </c>
      <c r="I3" s="10" t="s">
        <v>4658</v>
      </c>
      <c r="J3" s="10" t="s">
        <v>248</v>
      </c>
      <c r="K3" s="10" t="s">
        <v>4659</v>
      </c>
      <c r="L3" s="10" t="s">
        <v>249</v>
      </c>
      <c r="M3" s="10" t="s">
        <v>4659</v>
      </c>
      <c r="N3" s="10" t="s">
        <v>249</v>
      </c>
      <c r="O3" s="10" t="s">
        <v>4659</v>
      </c>
      <c r="P3" s="10" t="s">
        <v>249</v>
      </c>
      <c r="Q3" s="10" t="s">
        <v>250</v>
      </c>
      <c r="R3" s="10" t="s">
        <v>251</v>
      </c>
      <c r="S3" s="14" t="s">
        <v>249</v>
      </c>
    </row>
    <row r="4" spans="1:19" s="3" customFormat="1" ht="18" customHeight="1" x14ac:dyDescent="0.2">
      <c r="A4" s="4" t="s">
        <v>22</v>
      </c>
      <c r="B4" s="4" t="s">
        <v>23</v>
      </c>
      <c r="C4" s="4" t="s">
        <v>4653</v>
      </c>
      <c r="D4" s="4" t="s">
        <v>243</v>
      </c>
      <c r="E4" s="9" t="s">
        <v>4654</v>
      </c>
      <c r="F4" s="10" t="s">
        <v>244</v>
      </c>
      <c r="G4" s="10" t="s">
        <v>4654</v>
      </c>
      <c r="H4" s="10" t="s">
        <v>244</v>
      </c>
      <c r="I4" s="10" t="s">
        <v>4658</v>
      </c>
      <c r="J4" s="10" t="s">
        <v>248</v>
      </c>
      <c r="K4" s="10" t="s">
        <v>4660</v>
      </c>
      <c r="L4" s="10" t="s">
        <v>252</v>
      </c>
      <c r="M4" s="10" t="s">
        <v>4660</v>
      </c>
      <c r="N4" s="10" t="s">
        <v>252</v>
      </c>
      <c r="O4" s="10" t="s">
        <v>4660</v>
      </c>
      <c r="P4" s="10" t="s">
        <v>252</v>
      </c>
      <c r="Q4" s="10" t="s">
        <v>253</v>
      </c>
      <c r="R4" s="10" t="s">
        <v>254</v>
      </c>
      <c r="S4" s="14" t="s">
        <v>252</v>
      </c>
    </row>
    <row r="5" spans="1:19" s="3" customFormat="1" ht="18" customHeight="1" x14ac:dyDescent="0.2">
      <c r="A5" s="4" t="s">
        <v>22</v>
      </c>
      <c r="B5" s="4" t="s">
        <v>23</v>
      </c>
      <c r="C5" s="4" t="s">
        <v>4653</v>
      </c>
      <c r="D5" s="4" t="s">
        <v>243</v>
      </c>
      <c r="E5" s="9" t="s">
        <v>4654</v>
      </c>
      <c r="F5" s="10" t="s">
        <v>244</v>
      </c>
      <c r="G5" s="10" t="s">
        <v>4654</v>
      </c>
      <c r="H5" s="10" t="s">
        <v>244</v>
      </c>
      <c r="I5" s="10" t="s">
        <v>4658</v>
      </c>
      <c r="J5" s="10" t="s">
        <v>248</v>
      </c>
      <c r="K5" s="10" t="s">
        <v>4661</v>
      </c>
      <c r="L5" s="10" t="s">
        <v>255</v>
      </c>
      <c r="M5" s="10" t="s">
        <v>4661</v>
      </c>
      <c r="N5" s="10" t="s">
        <v>255</v>
      </c>
      <c r="O5" s="10" t="s">
        <v>4661</v>
      </c>
      <c r="P5" s="10" t="s">
        <v>255</v>
      </c>
      <c r="Q5" s="10" t="s">
        <v>256</v>
      </c>
      <c r="R5" s="10" t="s">
        <v>257</v>
      </c>
      <c r="S5" s="14" t="s">
        <v>255</v>
      </c>
    </row>
    <row r="6" spans="1:19" s="3" customFormat="1" ht="18" customHeight="1" x14ac:dyDescent="0.2">
      <c r="A6" s="4" t="s">
        <v>22</v>
      </c>
      <c r="B6" s="4" t="s">
        <v>23</v>
      </c>
      <c r="C6" s="4" t="s">
        <v>4653</v>
      </c>
      <c r="D6" s="4" t="s">
        <v>243</v>
      </c>
      <c r="E6" s="9" t="s">
        <v>4654</v>
      </c>
      <c r="F6" s="10" t="s">
        <v>244</v>
      </c>
      <c r="G6" s="10" t="s">
        <v>4654</v>
      </c>
      <c r="H6" s="10" t="s">
        <v>244</v>
      </c>
      <c r="I6" s="10" t="s">
        <v>4658</v>
      </c>
      <c r="J6" s="10" t="s">
        <v>248</v>
      </c>
      <c r="K6" s="10" t="s">
        <v>4662</v>
      </c>
      <c r="L6" s="10" t="s">
        <v>4663</v>
      </c>
      <c r="M6" s="10" t="s">
        <v>4662</v>
      </c>
      <c r="N6" s="10" t="s">
        <v>4663</v>
      </c>
      <c r="O6" s="10" t="s">
        <v>4662</v>
      </c>
      <c r="P6" s="10" t="s">
        <v>4663</v>
      </c>
      <c r="Q6" s="10" t="s">
        <v>813</v>
      </c>
      <c r="R6" s="10" t="s">
        <v>814</v>
      </c>
      <c r="S6" s="14" t="s">
        <v>4663</v>
      </c>
    </row>
    <row r="7" spans="1:19" s="3" customFormat="1" ht="18" customHeight="1" x14ac:dyDescent="0.2">
      <c r="A7" s="4" t="s">
        <v>22</v>
      </c>
      <c r="B7" s="4" t="s">
        <v>23</v>
      </c>
      <c r="C7" s="4" t="s">
        <v>4653</v>
      </c>
      <c r="D7" s="4" t="s">
        <v>243</v>
      </c>
      <c r="E7" s="9" t="s">
        <v>4664</v>
      </c>
      <c r="F7" s="10" t="s">
        <v>258</v>
      </c>
      <c r="G7" s="10" t="s">
        <v>4664</v>
      </c>
      <c r="H7" s="10" t="s">
        <v>258</v>
      </c>
      <c r="I7" s="10" t="s">
        <v>4665</v>
      </c>
      <c r="J7" s="10" t="s">
        <v>259</v>
      </c>
      <c r="K7" s="10" t="s">
        <v>4666</v>
      </c>
      <c r="L7" s="10" t="s">
        <v>259</v>
      </c>
      <c r="M7" s="10" t="s">
        <v>4666</v>
      </c>
      <c r="N7" s="10" t="s">
        <v>259</v>
      </c>
      <c r="O7" s="10" t="s">
        <v>4666</v>
      </c>
      <c r="P7" s="10" t="s">
        <v>259</v>
      </c>
      <c r="Q7" s="10" t="s">
        <v>260</v>
      </c>
      <c r="R7" s="10" t="s">
        <v>261</v>
      </c>
      <c r="S7" s="14" t="s">
        <v>259</v>
      </c>
    </row>
    <row r="8" spans="1:19" s="3" customFormat="1" ht="18" customHeight="1" x14ac:dyDescent="0.2">
      <c r="A8" s="4" t="s">
        <v>22</v>
      </c>
      <c r="B8" s="4" t="s">
        <v>23</v>
      </c>
      <c r="C8" s="4" t="s">
        <v>4653</v>
      </c>
      <c r="D8" s="4" t="s">
        <v>243</v>
      </c>
      <c r="E8" s="9" t="s">
        <v>4664</v>
      </c>
      <c r="F8" s="10" t="s">
        <v>258</v>
      </c>
      <c r="G8" s="10" t="s">
        <v>4664</v>
      </c>
      <c r="H8" s="10" t="s">
        <v>258</v>
      </c>
      <c r="I8" s="10" t="s">
        <v>4667</v>
      </c>
      <c r="J8" s="10" t="s">
        <v>262</v>
      </c>
      <c r="K8" s="10" t="s">
        <v>4668</v>
      </c>
      <c r="L8" s="10" t="s">
        <v>262</v>
      </c>
      <c r="M8" s="10" t="s">
        <v>4668</v>
      </c>
      <c r="N8" s="10" t="s">
        <v>262</v>
      </c>
      <c r="O8" s="10" t="s">
        <v>4668</v>
      </c>
      <c r="P8" s="10" t="s">
        <v>262</v>
      </c>
      <c r="Q8" s="10" t="s">
        <v>263</v>
      </c>
      <c r="R8" s="10" t="s">
        <v>264</v>
      </c>
      <c r="S8" s="14" t="s">
        <v>262</v>
      </c>
    </row>
    <row r="9" spans="1:19" s="3" customFormat="1" ht="18" customHeight="1" x14ac:dyDescent="0.2">
      <c r="A9" s="4" t="s">
        <v>22</v>
      </c>
      <c r="B9" s="4" t="s">
        <v>23</v>
      </c>
      <c r="C9" s="4" t="s">
        <v>4653</v>
      </c>
      <c r="D9" s="4" t="s">
        <v>243</v>
      </c>
      <c r="E9" s="9" t="s">
        <v>4664</v>
      </c>
      <c r="F9" s="10" t="s">
        <v>258</v>
      </c>
      <c r="G9" s="10" t="s">
        <v>4664</v>
      </c>
      <c r="H9" s="10" t="s">
        <v>258</v>
      </c>
      <c r="I9" s="10" t="s">
        <v>4667</v>
      </c>
      <c r="J9" s="10" t="s">
        <v>262</v>
      </c>
      <c r="K9" s="10" t="s">
        <v>4668</v>
      </c>
      <c r="L9" s="10" t="s">
        <v>262</v>
      </c>
      <c r="M9" s="10" t="s">
        <v>4668</v>
      </c>
      <c r="N9" s="10" t="s">
        <v>262</v>
      </c>
      <c r="O9" s="10" t="s">
        <v>4668</v>
      </c>
      <c r="P9" s="10" t="s">
        <v>262</v>
      </c>
      <c r="Q9" s="10" t="s">
        <v>265</v>
      </c>
      <c r="R9" s="10" t="s">
        <v>266</v>
      </c>
      <c r="S9" s="14" t="s">
        <v>262</v>
      </c>
    </row>
    <row r="10" spans="1:19" s="3" customFormat="1" ht="18" customHeight="1" x14ac:dyDescent="0.2">
      <c r="A10" s="4" t="s">
        <v>22</v>
      </c>
      <c r="B10" s="4" t="s">
        <v>23</v>
      </c>
      <c r="C10" s="4" t="s">
        <v>4653</v>
      </c>
      <c r="D10" s="4" t="s">
        <v>243</v>
      </c>
      <c r="E10" s="9" t="s">
        <v>4664</v>
      </c>
      <c r="F10" s="10" t="s">
        <v>258</v>
      </c>
      <c r="G10" s="10" t="s">
        <v>4664</v>
      </c>
      <c r="H10" s="10" t="s">
        <v>258</v>
      </c>
      <c r="I10" s="10" t="s">
        <v>4667</v>
      </c>
      <c r="J10" s="10" t="s">
        <v>262</v>
      </c>
      <c r="K10" s="10" t="s">
        <v>4668</v>
      </c>
      <c r="L10" s="10" t="s">
        <v>262</v>
      </c>
      <c r="M10" s="10" t="s">
        <v>4668</v>
      </c>
      <c r="N10" s="10" t="s">
        <v>262</v>
      </c>
      <c r="O10" s="10" t="s">
        <v>4668</v>
      </c>
      <c r="P10" s="10" t="s">
        <v>262</v>
      </c>
      <c r="Q10" s="10" t="s">
        <v>267</v>
      </c>
      <c r="R10" s="10" t="s">
        <v>268</v>
      </c>
      <c r="S10" s="14" t="s">
        <v>262</v>
      </c>
    </row>
    <row r="11" spans="1:19" s="3" customFormat="1" ht="18" customHeight="1" x14ac:dyDescent="0.2">
      <c r="A11" s="4" t="s">
        <v>22</v>
      </c>
      <c r="B11" s="4" t="s">
        <v>23</v>
      </c>
      <c r="C11" s="4" t="s">
        <v>4653</v>
      </c>
      <c r="D11" s="4" t="s">
        <v>243</v>
      </c>
      <c r="E11" s="9" t="s">
        <v>4664</v>
      </c>
      <c r="F11" s="10" t="s">
        <v>258</v>
      </c>
      <c r="G11" s="10" t="s">
        <v>4664</v>
      </c>
      <c r="H11" s="10" t="s">
        <v>258</v>
      </c>
      <c r="I11" s="10" t="s">
        <v>4669</v>
      </c>
      <c r="J11" s="10" t="s">
        <v>269</v>
      </c>
      <c r="K11" s="10" t="s">
        <v>4670</v>
      </c>
      <c r="L11" s="10" t="s">
        <v>269</v>
      </c>
      <c r="M11" s="10" t="s">
        <v>4670</v>
      </c>
      <c r="N11" s="10" t="s">
        <v>269</v>
      </c>
      <c r="O11" s="10" t="s">
        <v>4670</v>
      </c>
      <c r="P11" s="10" t="s">
        <v>269</v>
      </c>
      <c r="Q11" s="10" t="s">
        <v>270</v>
      </c>
      <c r="R11" s="10" t="s">
        <v>269</v>
      </c>
      <c r="S11" s="14" t="s">
        <v>269</v>
      </c>
    </row>
    <row r="12" spans="1:19" s="3" customFormat="1" ht="18" customHeight="1" x14ac:dyDescent="0.2">
      <c r="A12" s="4" t="s">
        <v>22</v>
      </c>
      <c r="B12" s="4" t="s">
        <v>23</v>
      </c>
      <c r="C12" s="4" t="s">
        <v>4671</v>
      </c>
      <c r="D12" s="4" t="s">
        <v>264</v>
      </c>
      <c r="E12" s="9" t="s">
        <v>4672</v>
      </c>
      <c r="F12" s="10" t="s">
        <v>271</v>
      </c>
      <c r="G12" s="10" t="s">
        <v>4672</v>
      </c>
      <c r="H12" s="10" t="s">
        <v>271</v>
      </c>
      <c r="I12" s="10" t="s">
        <v>4673</v>
      </c>
      <c r="J12" s="10" t="s">
        <v>271</v>
      </c>
      <c r="K12" s="10" t="s">
        <v>4674</v>
      </c>
      <c r="L12" s="10" t="s">
        <v>272</v>
      </c>
      <c r="M12" s="10" t="s">
        <v>4674</v>
      </c>
      <c r="N12" s="10" t="s">
        <v>272</v>
      </c>
      <c r="O12" s="10" t="s">
        <v>4674</v>
      </c>
      <c r="P12" s="10" t="s">
        <v>272</v>
      </c>
      <c r="Q12" s="10" t="s">
        <v>273</v>
      </c>
      <c r="R12" s="10" t="s">
        <v>274</v>
      </c>
      <c r="S12" s="14" t="s">
        <v>272</v>
      </c>
    </row>
    <row r="13" spans="1:19" s="3" customFormat="1" ht="18" customHeight="1" x14ac:dyDescent="0.2">
      <c r="A13" s="4" t="s">
        <v>22</v>
      </c>
      <c r="B13" s="4" t="s">
        <v>23</v>
      </c>
      <c r="C13" s="4" t="s">
        <v>4671</v>
      </c>
      <c r="D13" s="4" t="s">
        <v>264</v>
      </c>
      <c r="E13" s="9" t="s">
        <v>4672</v>
      </c>
      <c r="F13" s="10" t="s">
        <v>271</v>
      </c>
      <c r="G13" s="10" t="s">
        <v>4672</v>
      </c>
      <c r="H13" s="10" t="s">
        <v>271</v>
      </c>
      <c r="I13" s="10" t="s">
        <v>4673</v>
      </c>
      <c r="J13" s="10" t="s">
        <v>271</v>
      </c>
      <c r="K13" s="10" t="s">
        <v>4674</v>
      </c>
      <c r="L13" s="10" t="s">
        <v>272</v>
      </c>
      <c r="M13" s="10" t="s">
        <v>4674</v>
      </c>
      <c r="N13" s="10" t="s">
        <v>272</v>
      </c>
      <c r="O13" s="10" t="s">
        <v>4674</v>
      </c>
      <c r="P13" s="10" t="s">
        <v>272</v>
      </c>
      <c r="Q13" s="10" t="s">
        <v>275</v>
      </c>
      <c r="R13" s="10" t="s">
        <v>4675</v>
      </c>
      <c r="S13" s="14" t="s">
        <v>272</v>
      </c>
    </row>
    <row r="14" spans="1:19" s="3" customFormat="1" ht="18" customHeight="1" x14ac:dyDescent="0.2">
      <c r="A14" s="4" t="s">
        <v>22</v>
      </c>
      <c r="B14" s="4" t="s">
        <v>23</v>
      </c>
      <c r="C14" s="4" t="s">
        <v>4671</v>
      </c>
      <c r="D14" s="4" t="s">
        <v>264</v>
      </c>
      <c r="E14" s="9" t="s">
        <v>4672</v>
      </c>
      <c r="F14" s="10" t="s">
        <v>271</v>
      </c>
      <c r="G14" s="10" t="s">
        <v>4672</v>
      </c>
      <c r="H14" s="10" t="s">
        <v>271</v>
      </c>
      <c r="I14" s="10" t="s">
        <v>4673</v>
      </c>
      <c r="J14" s="10" t="s">
        <v>271</v>
      </c>
      <c r="K14" s="10" t="s">
        <v>4676</v>
      </c>
      <c r="L14" s="10" t="s">
        <v>302</v>
      </c>
      <c r="M14" s="10" t="s">
        <v>4676</v>
      </c>
      <c r="N14" s="10" t="s">
        <v>302</v>
      </c>
      <c r="O14" s="10" t="s">
        <v>4676</v>
      </c>
      <c r="P14" s="10" t="s">
        <v>302</v>
      </c>
      <c r="Q14" s="10" t="s">
        <v>305</v>
      </c>
      <c r="R14" s="10" t="s">
        <v>306</v>
      </c>
      <c r="S14" s="14" t="s">
        <v>302</v>
      </c>
    </row>
    <row r="15" spans="1:19" s="3" customFormat="1" ht="18" customHeight="1" x14ac:dyDescent="0.2">
      <c r="A15" s="4" t="s">
        <v>22</v>
      </c>
      <c r="B15" s="4" t="s">
        <v>23</v>
      </c>
      <c r="C15" s="4" t="s">
        <v>4671</v>
      </c>
      <c r="D15" s="4" t="s">
        <v>264</v>
      </c>
      <c r="E15" s="9" t="s">
        <v>4672</v>
      </c>
      <c r="F15" s="10" t="s">
        <v>271</v>
      </c>
      <c r="G15" s="10" t="s">
        <v>4672</v>
      </c>
      <c r="H15" s="10" t="s">
        <v>271</v>
      </c>
      <c r="I15" s="10" t="s">
        <v>4673</v>
      </c>
      <c r="J15" s="10" t="s">
        <v>271</v>
      </c>
      <c r="K15" s="10" t="s">
        <v>4676</v>
      </c>
      <c r="L15" s="10" t="s">
        <v>302</v>
      </c>
      <c r="M15" s="10" t="s">
        <v>4676</v>
      </c>
      <c r="N15" s="10" t="s">
        <v>302</v>
      </c>
      <c r="O15" s="10" t="s">
        <v>4676</v>
      </c>
      <c r="P15" s="10" t="s">
        <v>302</v>
      </c>
      <c r="Q15" s="10" t="s">
        <v>307</v>
      </c>
      <c r="R15" s="10" t="s">
        <v>308</v>
      </c>
      <c r="S15" s="14" t="s">
        <v>302</v>
      </c>
    </row>
    <row r="16" spans="1:19" s="3" customFormat="1" ht="18" customHeight="1" x14ac:dyDescent="0.2">
      <c r="A16" s="4" t="s">
        <v>22</v>
      </c>
      <c r="B16" s="4" t="s">
        <v>23</v>
      </c>
      <c r="C16" s="4" t="s">
        <v>4671</v>
      </c>
      <c r="D16" s="4" t="s">
        <v>264</v>
      </c>
      <c r="E16" s="9" t="s">
        <v>4672</v>
      </c>
      <c r="F16" s="10" t="s">
        <v>271</v>
      </c>
      <c r="G16" s="10" t="s">
        <v>4672</v>
      </c>
      <c r="H16" s="10" t="s">
        <v>271</v>
      </c>
      <c r="I16" s="10" t="s">
        <v>4673</v>
      </c>
      <c r="J16" s="10" t="s">
        <v>271</v>
      </c>
      <c r="K16" s="10" t="s">
        <v>4676</v>
      </c>
      <c r="L16" s="10" t="s">
        <v>302</v>
      </c>
      <c r="M16" s="10" t="s">
        <v>4676</v>
      </c>
      <c r="N16" s="10" t="s">
        <v>302</v>
      </c>
      <c r="O16" s="10" t="s">
        <v>4676</v>
      </c>
      <c r="P16" s="10" t="s">
        <v>302</v>
      </c>
      <c r="Q16" s="10" t="s">
        <v>304</v>
      </c>
      <c r="R16" s="10" t="s">
        <v>303</v>
      </c>
      <c r="S16" s="14" t="s">
        <v>302</v>
      </c>
    </row>
    <row r="17" spans="1:19" s="3" customFormat="1" ht="18" customHeight="1" x14ac:dyDescent="0.2">
      <c r="A17" s="4" t="s">
        <v>22</v>
      </c>
      <c r="B17" s="4" t="s">
        <v>23</v>
      </c>
      <c r="C17" s="4" t="s">
        <v>4671</v>
      </c>
      <c r="D17" s="4" t="s">
        <v>264</v>
      </c>
      <c r="E17" s="9" t="s">
        <v>4672</v>
      </c>
      <c r="F17" s="10" t="s">
        <v>271</v>
      </c>
      <c r="G17" s="10" t="s">
        <v>4672</v>
      </c>
      <c r="H17" s="10" t="s">
        <v>271</v>
      </c>
      <c r="I17" s="10" t="s">
        <v>4673</v>
      </c>
      <c r="J17" s="10" t="s">
        <v>271</v>
      </c>
      <c r="K17" s="10" t="s">
        <v>4677</v>
      </c>
      <c r="L17" s="10" t="s">
        <v>309</v>
      </c>
      <c r="M17" s="10" t="s">
        <v>4677</v>
      </c>
      <c r="N17" s="10" t="s">
        <v>309</v>
      </c>
      <c r="O17" s="10" t="s">
        <v>4677</v>
      </c>
      <c r="P17" s="10" t="s">
        <v>309</v>
      </c>
      <c r="Q17" s="10" t="s">
        <v>310</v>
      </c>
      <c r="R17" s="10" t="s">
        <v>311</v>
      </c>
      <c r="S17" s="14" t="s">
        <v>309</v>
      </c>
    </row>
    <row r="18" spans="1:19" s="3" customFormat="1" ht="18" customHeight="1" x14ac:dyDescent="0.2">
      <c r="A18" s="4" t="s">
        <v>22</v>
      </c>
      <c r="B18" s="4" t="s">
        <v>23</v>
      </c>
      <c r="C18" s="4" t="s">
        <v>4671</v>
      </c>
      <c r="D18" s="4" t="s">
        <v>264</v>
      </c>
      <c r="E18" s="9" t="s">
        <v>4672</v>
      </c>
      <c r="F18" s="10" t="s">
        <v>271</v>
      </c>
      <c r="G18" s="10" t="s">
        <v>4672</v>
      </c>
      <c r="H18" s="10" t="s">
        <v>271</v>
      </c>
      <c r="I18" s="10" t="s">
        <v>4673</v>
      </c>
      <c r="J18" s="10" t="s">
        <v>271</v>
      </c>
      <c r="K18" s="10" t="s">
        <v>4678</v>
      </c>
      <c r="L18" s="10" t="s">
        <v>276</v>
      </c>
      <c r="M18" s="10" t="s">
        <v>4678</v>
      </c>
      <c r="N18" s="10" t="s">
        <v>276</v>
      </c>
      <c r="O18" s="10" t="s">
        <v>4678</v>
      </c>
      <c r="P18" s="10" t="s">
        <v>276</v>
      </c>
      <c r="Q18" s="10" t="s">
        <v>277</v>
      </c>
      <c r="R18" s="10" t="s">
        <v>278</v>
      </c>
      <c r="S18" s="14" t="s">
        <v>276</v>
      </c>
    </row>
    <row r="19" spans="1:19" s="3" customFormat="1" ht="18" customHeight="1" x14ac:dyDescent="0.2">
      <c r="A19" s="4" t="s">
        <v>22</v>
      </c>
      <c r="B19" s="4" t="s">
        <v>23</v>
      </c>
      <c r="C19" s="4" t="s">
        <v>4671</v>
      </c>
      <c r="D19" s="4" t="s">
        <v>264</v>
      </c>
      <c r="E19" s="9" t="s">
        <v>4672</v>
      </c>
      <c r="F19" s="10" t="s">
        <v>271</v>
      </c>
      <c r="G19" s="10" t="s">
        <v>4672</v>
      </c>
      <c r="H19" s="10" t="s">
        <v>271</v>
      </c>
      <c r="I19" s="10" t="s">
        <v>4673</v>
      </c>
      <c r="J19" s="10" t="s">
        <v>271</v>
      </c>
      <c r="K19" s="10" t="s">
        <v>4678</v>
      </c>
      <c r="L19" s="10" t="s">
        <v>276</v>
      </c>
      <c r="M19" s="10" t="s">
        <v>4678</v>
      </c>
      <c r="N19" s="10" t="s">
        <v>276</v>
      </c>
      <c r="O19" s="10" t="s">
        <v>4678</v>
      </c>
      <c r="P19" s="10" t="s">
        <v>276</v>
      </c>
      <c r="Q19" s="10" t="s">
        <v>362</v>
      </c>
      <c r="R19" s="10" t="s">
        <v>363</v>
      </c>
      <c r="S19" s="14" t="s">
        <v>276</v>
      </c>
    </row>
    <row r="20" spans="1:19" s="3" customFormat="1" ht="18" customHeight="1" x14ac:dyDescent="0.2">
      <c r="A20" s="4" t="s">
        <v>22</v>
      </c>
      <c r="B20" s="4" t="s">
        <v>23</v>
      </c>
      <c r="C20" s="4" t="s">
        <v>4671</v>
      </c>
      <c r="D20" s="4" t="s">
        <v>264</v>
      </c>
      <c r="E20" s="9" t="s">
        <v>4672</v>
      </c>
      <c r="F20" s="10" t="s">
        <v>271</v>
      </c>
      <c r="G20" s="10" t="s">
        <v>4672</v>
      </c>
      <c r="H20" s="10" t="s">
        <v>271</v>
      </c>
      <c r="I20" s="10" t="s">
        <v>4673</v>
      </c>
      <c r="J20" s="10" t="s">
        <v>271</v>
      </c>
      <c r="K20" s="10" t="s">
        <v>4679</v>
      </c>
      <c r="L20" s="10" t="s">
        <v>279</v>
      </c>
      <c r="M20" s="10" t="s">
        <v>4679</v>
      </c>
      <c r="N20" s="10" t="s">
        <v>279</v>
      </c>
      <c r="O20" s="10" t="s">
        <v>4679</v>
      </c>
      <c r="P20" s="10" t="s">
        <v>279</v>
      </c>
      <c r="Q20" s="10" t="s">
        <v>280</v>
      </c>
      <c r="R20" s="10" t="s">
        <v>281</v>
      </c>
      <c r="S20" s="14" t="s">
        <v>279</v>
      </c>
    </row>
    <row r="21" spans="1:19" s="3" customFormat="1" ht="18" customHeight="1" x14ac:dyDescent="0.2">
      <c r="A21" s="4" t="s">
        <v>22</v>
      </c>
      <c r="B21" s="4" t="s">
        <v>23</v>
      </c>
      <c r="C21" s="4" t="s">
        <v>4671</v>
      </c>
      <c r="D21" s="4" t="s">
        <v>264</v>
      </c>
      <c r="E21" s="9" t="s">
        <v>4672</v>
      </c>
      <c r="F21" s="10" t="s">
        <v>271</v>
      </c>
      <c r="G21" s="10" t="s">
        <v>4672</v>
      </c>
      <c r="H21" s="10" t="s">
        <v>271</v>
      </c>
      <c r="I21" s="10" t="s">
        <v>4673</v>
      </c>
      <c r="J21" s="10" t="s">
        <v>271</v>
      </c>
      <c r="K21" s="10" t="s">
        <v>4679</v>
      </c>
      <c r="L21" s="10" t="s">
        <v>279</v>
      </c>
      <c r="M21" s="10" t="s">
        <v>4679</v>
      </c>
      <c r="N21" s="10" t="s">
        <v>279</v>
      </c>
      <c r="O21" s="10" t="s">
        <v>4679</v>
      </c>
      <c r="P21" s="10" t="s">
        <v>279</v>
      </c>
      <c r="Q21" s="10" t="s">
        <v>282</v>
      </c>
      <c r="R21" s="10" t="s">
        <v>283</v>
      </c>
      <c r="S21" s="14" t="s">
        <v>279</v>
      </c>
    </row>
    <row r="22" spans="1:19" s="3" customFormat="1" ht="18" customHeight="1" x14ac:dyDescent="0.2">
      <c r="A22" s="4" t="s">
        <v>22</v>
      </c>
      <c r="B22" s="4" t="s">
        <v>23</v>
      </c>
      <c r="C22" s="4" t="s">
        <v>4671</v>
      </c>
      <c r="D22" s="4" t="s">
        <v>264</v>
      </c>
      <c r="E22" s="9" t="s">
        <v>4672</v>
      </c>
      <c r="F22" s="10" t="s">
        <v>271</v>
      </c>
      <c r="G22" s="10" t="s">
        <v>4672</v>
      </c>
      <c r="H22" s="10" t="s">
        <v>271</v>
      </c>
      <c r="I22" s="10" t="s">
        <v>4673</v>
      </c>
      <c r="J22" s="10" t="s">
        <v>271</v>
      </c>
      <c r="K22" s="10" t="s">
        <v>4679</v>
      </c>
      <c r="L22" s="10" t="s">
        <v>279</v>
      </c>
      <c r="M22" s="10" t="s">
        <v>4679</v>
      </c>
      <c r="N22" s="10" t="s">
        <v>279</v>
      </c>
      <c r="O22" s="10" t="s">
        <v>4679</v>
      </c>
      <c r="P22" s="10" t="s">
        <v>279</v>
      </c>
      <c r="Q22" s="10" t="s">
        <v>284</v>
      </c>
      <c r="R22" s="10" t="s">
        <v>285</v>
      </c>
      <c r="S22" s="14" t="s">
        <v>279</v>
      </c>
    </row>
    <row r="23" spans="1:19" s="3" customFormat="1" ht="18" customHeight="1" x14ac:dyDescent="0.2">
      <c r="A23" s="4" t="s">
        <v>22</v>
      </c>
      <c r="B23" s="4" t="s">
        <v>23</v>
      </c>
      <c r="C23" s="4" t="s">
        <v>4671</v>
      </c>
      <c r="D23" s="4" t="s">
        <v>264</v>
      </c>
      <c r="E23" s="9" t="s">
        <v>4672</v>
      </c>
      <c r="F23" s="10" t="s">
        <v>271</v>
      </c>
      <c r="G23" s="10" t="s">
        <v>4672</v>
      </c>
      <c r="H23" s="10" t="s">
        <v>271</v>
      </c>
      <c r="I23" s="10" t="s">
        <v>4673</v>
      </c>
      <c r="J23" s="10" t="s">
        <v>271</v>
      </c>
      <c r="K23" s="10" t="s">
        <v>4680</v>
      </c>
      <c r="L23" s="10" t="s">
        <v>287</v>
      </c>
      <c r="M23" s="10" t="s">
        <v>4680</v>
      </c>
      <c r="N23" s="10" t="s">
        <v>287</v>
      </c>
      <c r="O23" s="10" t="s">
        <v>4680</v>
      </c>
      <c r="P23" s="10" t="s">
        <v>287</v>
      </c>
      <c r="Q23" s="10" t="s">
        <v>288</v>
      </c>
      <c r="R23" s="10" t="s">
        <v>289</v>
      </c>
      <c r="S23" s="14" t="s">
        <v>287</v>
      </c>
    </row>
    <row r="24" spans="1:19" s="3" customFormat="1" ht="18" customHeight="1" x14ac:dyDescent="0.2">
      <c r="A24" s="4" t="s">
        <v>22</v>
      </c>
      <c r="B24" s="4" t="s">
        <v>23</v>
      </c>
      <c r="C24" s="4" t="s">
        <v>4671</v>
      </c>
      <c r="D24" s="4" t="s">
        <v>264</v>
      </c>
      <c r="E24" s="9" t="s">
        <v>4672</v>
      </c>
      <c r="F24" s="10" t="s">
        <v>271</v>
      </c>
      <c r="G24" s="10" t="s">
        <v>4672</v>
      </c>
      <c r="H24" s="10" t="s">
        <v>271</v>
      </c>
      <c r="I24" s="10" t="s">
        <v>4673</v>
      </c>
      <c r="J24" s="10" t="s">
        <v>271</v>
      </c>
      <c r="K24" s="10" t="s">
        <v>4680</v>
      </c>
      <c r="L24" s="10" t="s">
        <v>287</v>
      </c>
      <c r="M24" s="10" t="s">
        <v>4680</v>
      </c>
      <c r="N24" s="10" t="s">
        <v>287</v>
      </c>
      <c r="O24" s="10" t="s">
        <v>4680</v>
      </c>
      <c r="P24" s="10" t="s">
        <v>287</v>
      </c>
      <c r="Q24" s="10" t="s">
        <v>290</v>
      </c>
      <c r="R24" s="10" t="s">
        <v>291</v>
      </c>
      <c r="S24" s="14" t="s">
        <v>287</v>
      </c>
    </row>
    <row r="25" spans="1:19" s="3" customFormat="1" ht="18" customHeight="1" x14ac:dyDescent="0.2">
      <c r="A25" s="4" t="s">
        <v>22</v>
      </c>
      <c r="B25" s="4" t="s">
        <v>23</v>
      </c>
      <c r="C25" s="4" t="s">
        <v>4671</v>
      </c>
      <c r="D25" s="4" t="s">
        <v>264</v>
      </c>
      <c r="E25" s="9" t="s">
        <v>4672</v>
      </c>
      <c r="F25" s="10" t="s">
        <v>271</v>
      </c>
      <c r="G25" s="10" t="s">
        <v>4672</v>
      </c>
      <c r="H25" s="10" t="s">
        <v>271</v>
      </c>
      <c r="I25" s="10" t="s">
        <v>4673</v>
      </c>
      <c r="J25" s="10" t="s">
        <v>271</v>
      </c>
      <c r="K25" s="10" t="s">
        <v>4681</v>
      </c>
      <c r="L25" s="10" t="s">
        <v>286</v>
      </c>
      <c r="M25" s="10" t="s">
        <v>4681</v>
      </c>
      <c r="N25" s="10" t="s">
        <v>286</v>
      </c>
      <c r="O25" s="10" t="s">
        <v>4681</v>
      </c>
      <c r="P25" s="10" t="s">
        <v>286</v>
      </c>
      <c r="Q25" s="10" t="s">
        <v>292</v>
      </c>
      <c r="R25" s="10" t="s">
        <v>286</v>
      </c>
      <c r="S25" s="14" t="s">
        <v>286</v>
      </c>
    </row>
    <row r="26" spans="1:19" s="3" customFormat="1" ht="18" customHeight="1" x14ac:dyDescent="0.2">
      <c r="A26" s="4" t="s">
        <v>22</v>
      </c>
      <c r="B26" s="4" t="s">
        <v>23</v>
      </c>
      <c r="C26" s="4" t="s">
        <v>4671</v>
      </c>
      <c r="D26" s="4" t="s">
        <v>264</v>
      </c>
      <c r="E26" s="9" t="s">
        <v>4672</v>
      </c>
      <c r="F26" s="10" t="s">
        <v>271</v>
      </c>
      <c r="G26" s="10" t="s">
        <v>4672</v>
      </c>
      <c r="H26" s="10" t="s">
        <v>271</v>
      </c>
      <c r="I26" s="10" t="s">
        <v>4673</v>
      </c>
      <c r="J26" s="10" t="s">
        <v>271</v>
      </c>
      <c r="K26" s="10" t="s">
        <v>4682</v>
      </c>
      <c r="L26" s="10" t="s">
        <v>4683</v>
      </c>
      <c r="M26" s="10" t="s">
        <v>4682</v>
      </c>
      <c r="N26" s="10" t="s">
        <v>4683</v>
      </c>
      <c r="O26" s="10" t="s">
        <v>4682</v>
      </c>
      <c r="P26" s="10" t="s">
        <v>4683</v>
      </c>
      <c r="Q26" s="10" t="s">
        <v>295</v>
      </c>
      <c r="R26" s="10" t="s">
        <v>4684</v>
      </c>
      <c r="S26" s="14" t="s">
        <v>4683</v>
      </c>
    </row>
    <row r="27" spans="1:19" s="3" customFormat="1" ht="18" customHeight="1" x14ac:dyDescent="0.2">
      <c r="A27" s="4" t="s">
        <v>22</v>
      </c>
      <c r="B27" s="4" t="s">
        <v>23</v>
      </c>
      <c r="C27" s="4" t="s">
        <v>4671</v>
      </c>
      <c r="D27" s="4" t="s">
        <v>264</v>
      </c>
      <c r="E27" s="9" t="s">
        <v>4672</v>
      </c>
      <c r="F27" s="10" t="s">
        <v>271</v>
      </c>
      <c r="G27" s="10" t="s">
        <v>4672</v>
      </c>
      <c r="H27" s="10" t="s">
        <v>271</v>
      </c>
      <c r="I27" s="10" t="s">
        <v>4673</v>
      </c>
      <c r="J27" s="10" t="s">
        <v>271</v>
      </c>
      <c r="K27" s="10" t="s">
        <v>4682</v>
      </c>
      <c r="L27" s="10" t="s">
        <v>4683</v>
      </c>
      <c r="M27" s="10" t="s">
        <v>4682</v>
      </c>
      <c r="N27" s="10" t="s">
        <v>4683</v>
      </c>
      <c r="O27" s="10" t="s">
        <v>4682</v>
      </c>
      <c r="P27" s="10" t="s">
        <v>4683</v>
      </c>
      <c r="Q27" s="10" t="s">
        <v>294</v>
      </c>
      <c r="R27" s="10" t="s">
        <v>293</v>
      </c>
      <c r="S27" s="14" t="s">
        <v>4683</v>
      </c>
    </row>
    <row r="28" spans="1:19" s="3" customFormat="1" ht="18" customHeight="1" x14ac:dyDescent="0.2">
      <c r="A28" s="4" t="s">
        <v>22</v>
      </c>
      <c r="B28" s="4" t="s">
        <v>23</v>
      </c>
      <c r="C28" s="4" t="s">
        <v>4671</v>
      </c>
      <c r="D28" s="4" t="s">
        <v>264</v>
      </c>
      <c r="E28" s="9" t="s">
        <v>4672</v>
      </c>
      <c r="F28" s="10" t="s">
        <v>271</v>
      </c>
      <c r="G28" s="10" t="s">
        <v>4672</v>
      </c>
      <c r="H28" s="10" t="s">
        <v>271</v>
      </c>
      <c r="I28" s="10" t="s">
        <v>4673</v>
      </c>
      <c r="J28" s="10" t="s">
        <v>271</v>
      </c>
      <c r="K28" s="10" t="s">
        <v>4685</v>
      </c>
      <c r="L28" s="10" t="s">
        <v>297</v>
      </c>
      <c r="M28" s="10" t="s">
        <v>4685</v>
      </c>
      <c r="N28" s="10" t="s">
        <v>297</v>
      </c>
      <c r="O28" s="10" t="s">
        <v>4685</v>
      </c>
      <c r="P28" s="10" t="s">
        <v>297</v>
      </c>
      <c r="Q28" s="10" t="s">
        <v>298</v>
      </c>
      <c r="R28" s="10" t="s">
        <v>299</v>
      </c>
      <c r="S28" s="14" t="s">
        <v>297</v>
      </c>
    </row>
    <row r="29" spans="1:19" s="3" customFormat="1" ht="18" customHeight="1" x14ac:dyDescent="0.2">
      <c r="A29" s="4" t="s">
        <v>22</v>
      </c>
      <c r="B29" s="4" t="s">
        <v>23</v>
      </c>
      <c r="C29" s="4" t="s">
        <v>4671</v>
      </c>
      <c r="D29" s="4" t="s">
        <v>264</v>
      </c>
      <c r="E29" s="9" t="s">
        <v>4672</v>
      </c>
      <c r="F29" s="10" t="s">
        <v>271</v>
      </c>
      <c r="G29" s="10" t="s">
        <v>4672</v>
      </c>
      <c r="H29" s="10" t="s">
        <v>271</v>
      </c>
      <c r="I29" s="10" t="s">
        <v>4673</v>
      </c>
      <c r="J29" s="10" t="s">
        <v>271</v>
      </c>
      <c r="K29" s="10" t="s">
        <v>4685</v>
      </c>
      <c r="L29" s="10" t="s">
        <v>297</v>
      </c>
      <c r="M29" s="10" t="s">
        <v>4685</v>
      </c>
      <c r="N29" s="10" t="s">
        <v>297</v>
      </c>
      <c r="O29" s="10" t="s">
        <v>4685</v>
      </c>
      <c r="P29" s="10" t="s">
        <v>297</v>
      </c>
      <c r="Q29" s="10" t="s">
        <v>4686</v>
      </c>
      <c r="R29" s="10" t="s">
        <v>4687</v>
      </c>
      <c r="S29" s="14" t="s">
        <v>297</v>
      </c>
    </row>
    <row r="30" spans="1:19" s="3" customFormat="1" ht="18" customHeight="1" x14ac:dyDescent="0.2">
      <c r="A30" s="4" t="s">
        <v>22</v>
      </c>
      <c r="B30" s="4" t="s">
        <v>23</v>
      </c>
      <c r="C30" s="4" t="s">
        <v>4671</v>
      </c>
      <c r="D30" s="4" t="s">
        <v>264</v>
      </c>
      <c r="E30" s="9" t="s">
        <v>4672</v>
      </c>
      <c r="F30" s="10" t="s">
        <v>271</v>
      </c>
      <c r="G30" s="10" t="s">
        <v>4672</v>
      </c>
      <c r="H30" s="10" t="s">
        <v>271</v>
      </c>
      <c r="I30" s="10" t="s">
        <v>4673</v>
      </c>
      <c r="J30" s="10" t="s">
        <v>271</v>
      </c>
      <c r="K30" s="10" t="s">
        <v>4685</v>
      </c>
      <c r="L30" s="10" t="s">
        <v>297</v>
      </c>
      <c r="M30" s="10" t="s">
        <v>4685</v>
      </c>
      <c r="N30" s="10" t="s">
        <v>297</v>
      </c>
      <c r="O30" s="10" t="s">
        <v>4685</v>
      </c>
      <c r="P30" s="10" t="s">
        <v>297</v>
      </c>
      <c r="Q30" s="10" t="s">
        <v>300</v>
      </c>
      <c r="R30" s="10" t="s">
        <v>301</v>
      </c>
      <c r="S30" s="14" t="s">
        <v>297</v>
      </c>
    </row>
    <row r="31" spans="1:19" s="3" customFormat="1" ht="18" customHeight="1" x14ac:dyDescent="0.2">
      <c r="A31" s="4" t="s">
        <v>22</v>
      </c>
      <c r="B31" s="4" t="s">
        <v>23</v>
      </c>
      <c r="C31" s="4" t="s">
        <v>4671</v>
      </c>
      <c r="D31" s="4" t="s">
        <v>264</v>
      </c>
      <c r="E31" s="9" t="s">
        <v>4672</v>
      </c>
      <c r="F31" s="10" t="s">
        <v>271</v>
      </c>
      <c r="G31" s="10" t="s">
        <v>4672</v>
      </c>
      <c r="H31" s="10" t="s">
        <v>271</v>
      </c>
      <c r="I31" s="10" t="s">
        <v>4673</v>
      </c>
      <c r="J31" s="10" t="s">
        <v>271</v>
      </c>
      <c r="K31" s="10" t="s">
        <v>4688</v>
      </c>
      <c r="L31" s="10" t="s">
        <v>312</v>
      </c>
      <c r="M31" s="10" t="s">
        <v>4688</v>
      </c>
      <c r="N31" s="10" t="s">
        <v>312</v>
      </c>
      <c r="O31" s="10" t="s">
        <v>4688</v>
      </c>
      <c r="P31" s="10" t="s">
        <v>312</v>
      </c>
      <c r="Q31" s="10" t="s">
        <v>314</v>
      </c>
      <c r="R31" s="10" t="s">
        <v>315</v>
      </c>
      <c r="S31" s="14" t="s">
        <v>312</v>
      </c>
    </row>
    <row r="32" spans="1:19" s="3" customFormat="1" ht="18" customHeight="1" x14ac:dyDescent="0.2">
      <c r="A32" s="4" t="s">
        <v>22</v>
      </c>
      <c r="B32" s="4" t="s">
        <v>23</v>
      </c>
      <c r="C32" s="4" t="s">
        <v>4671</v>
      </c>
      <c r="D32" s="4" t="s">
        <v>264</v>
      </c>
      <c r="E32" s="9" t="s">
        <v>4672</v>
      </c>
      <c r="F32" s="10" t="s">
        <v>271</v>
      </c>
      <c r="G32" s="10" t="s">
        <v>4672</v>
      </c>
      <c r="H32" s="10" t="s">
        <v>271</v>
      </c>
      <c r="I32" s="10" t="s">
        <v>4673</v>
      </c>
      <c r="J32" s="10" t="s">
        <v>271</v>
      </c>
      <c r="K32" s="10" t="s">
        <v>4688</v>
      </c>
      <c r="L32" s="10" t="s">
        <v>312</v>
      </c>
      <c r="M32" s="10" t="s">
        <v>4688</v>
      </c>
      <c r="N32" s="10" t="s">
        <v>312</v>
      </c>
      <c r="O32" s="10" t="s">
        <v>4688</v>
      </c>
      <c r="P32" s="10" t="s">
        <v>312</v>
      </c>
      <c r="Q32" s="10" t="s">
        <v>316</v>
      </c>
      <c r="R32" s="10" t="s">
        <v>313</v>
      </c>
      <c r="S32" s="14" t="s">
        <v>312</v>
      </c>
    </row>
    <row r="33" spans="1:19" s="3" customFormat="1" ht="18" customHeight="1" x14ac:dyDescent="0.2">
      <c r="A33" s="4" t="s">
        <v>22</v>
      </c>
      <c r="B33" s="4" t="s">
        <v>23</v>
      </c>
      <c r="C33" s="4" t="s">
        <v>4671</v>
      </c>
      <c r="D33" s="4" t="s">
        <v>264</v>
      </c>
      <c r="E33" s="9" t="s">
        <v>4672</v>
      </c>
      <c r="F33" s="10" t="s">
        <v>271</v>
      </c>
      <c r="G33" s="10" t="s">
        <v>4672</v>
      </c>
      <c r="H33" s="10" t="s">
        <v>271</v>
      </c>
      <c r="I33" s="10" t="s">
        <v>4673</v>
      </c>
      <c r="J33" s="10" t="s">
        <v>271</v>
      </c>
      <c r="K33" s="10" t="s">
        <v>4688</v>
      </c>
      <c r="L33" s="10" t="s">
        <v>312</v>
      </c>
      <c r="M33" s="10" t="s">
        <v>4688</v>
      </c>
      <c r="N33" s="10" t="s">
        <v>312</v>
      </c>
      <c r="O33" s="10" t="s">
        <v>4688</v>
      </c>
      <c r="P33" s="10" t="s">
        <v>312</v>
      </c>
      <c r="Q33" s="10" t="s">
        <v>317</v>
      </c>
      <c r="R33" s="10" t="s">
        <v>318</v>
      </c>
      <c r="S33" s="14" t="s">
        <v>312</v>
      </c>
    </row>
    <row r="34" spans="1:19" s="3" customFormat="1" ht="18" customHeight="1" x14ac:dyDescent="0.2">
      <c r="A34" s="4" t="s">
        <v>22</v>
      </c>
      <c r="B34" s="4" t="s">
        <v>23</v>
      </c>
      <c r="C34" s="4" t="s">
        <v>4671</v>
      </c>
      <c r="D34" s="4" t="s">
        <v>264</v>
      </c>
      <c r="E34" s="9" t="s">
        <v>4672</v>
      </c>
      <c r="F34" s="10" t="s">
        <v>271</v>
      </c>
      <c r="G34" s="10" t="s">
        <v>4672</v>
      </c>
      <c r="H34" s="10" t="s">
        <v>271</v>
      </c>
      <c r="I34" s="10" t="s">
        <v>4673</v>
      </c>
      <c r="J34" s="10" t="s">
        <v>271</v>
      </c>
      <c r="K34" s="10" t="s">
        <v>4688</v>
      </c>
      <c r="L34" s="10" t="s">
        <v>312</v>
      </c>
      <c r="M34" s="10" t="s">
        <v>4688</v>
      </c>
      <c r="N34" s="10" t="s">
        <v>312</v>
      </c>
      <c r="O34" s="10" t="s">
        <v>4688</v>
      </c>
      <c r="P34" s="10" t="s">
        <v>312</v>
      </c>
      <c r="Q34" s="10" t="s">
        <v>319</v>
      </c>
      <c r="R34" s="10" t="s">
        <v>320</v>
      </c>
      <c r="S34" s="14" t="s">
        <v>312</v>
      </c>
    </row>
    <row r="35" spans="1:19" s="3" customFormat="1" ht="18" customHeight="1" x14ac:dyDescent="0.2">
      <c r="A35" s="4" t="s">
        <v>22</v>
      </c>
      <c r="B35" s="4" t="s">
        <v>23</v>
      </c>
      <c r="C35" s="4" t="s">
        <v>4671</v>
      </c>
      <c r="D35" s="4" t="s">
        <v>264</v>
      </c>
      <c r="E35" s="9" t="s">
        <v>4672</v>
      </c>
      <c r="F35" s="10" t="s">
        <v>271</v>
      </c>
      <c r="G35" s="10" t="s">
        <v>4672</v>
      </c>
      <c r="H35" s="10" t="s">
        <v>271</v>
      </c>
      <c r="I35" s="10" t="s">
        <v>4673</v>
      </c>
      <c r="J35" s="10" t="s">
        <v>271</v>
      </c>
      <c r="K35" s="10" t="s">
        <v>4688</v>
      </c>
      <c r="L35" s="10" t="s">
        <v>312</v>
      </c>
      <c r="M35" s="10" t="s">
        <v>4688</v>
      </c>
      <c r="N35" s="10" t="s">
        <v>312</v>
      </c>
      <c r="O35" s="10" t="s">
        <v>4688</v>
      </c>
      <c r="P35" s="10" t="s">
        <v>312</v>
      </c>
      <c r="Q35" s="10" t="s">
        <v>321</v>
      </c>
      <c r="R35" s="10" t="s">
        <v>322</v>
      </c>
      <c r="S35" s="14" t="s">
        <v>312</v>
      </c>
    </row>
    <row r="36" spans="1:19" s="3" customFormat="1" ht="18" customHeight="1" x14ac:dyDescent="0.2">
      <c r="A36" s="4" t="s">
        <v>22</v>
      </c>
      <c r="B36" s="4" t="s">
        <v>23</v>
      </c>
      <c r="C36" s="4" t="s">
        <v>4671</v>
      </c>
      <c r="D36" s="4" t="s">
        <v>264</v>
      </c>
      <c r="E36" s="9" t="s">
        <v>4672</v>
      </c>
      <c r="F36" s="10" t="s">
        <v>271</v>
      </c>
      <c r="G36" s="10" t="s">
        <v>4672</v>
      </c>
      <c r="H36" s="10" t="s">
        <v>271</v>
      </c>
      <c r="I36" s="10" t="s">
        <v>4673</v>
      </c>
      <c r="J36" s="10" t="s">
        <v>271</v>
      </c>
      <c r="K36" s="10" t="s">
        <v>4689</v>
      </c>
      <c r="L36" s="10" t="s">
        <v>4690</v>
      </c>
      <c r="M36" s="10" t="s">
        <v>4689</v>
      </c>
      <c r="N36" s="10" t="s">
        <v>4690</v>
      </c>
      <c r="O36" s="10" t="s">
        <v>4689</v>
      </c>
      <c r="P36" s="10" t="s">
        <v>4690</v>
      </c>
      <c r="Q36" s="10" t="s">
        <v>337</v>
      </c>
      <c r="R36" s="10" t="s">
        <v>338</v>
      </c>
      <c r="S36" s="14" t="s">
        <v>4690</v>
      </c>
    </row>
    <row r="37" spans="1:19" s="3" customFormat="1" ht="18" customHeight="1" x14ac:dyDescent="0.2">
      <c r="A37" s="4" t="s">
        <v>22</v>
      </c>
      <c r="B37" s="4" t="s">
        <v>23</v>
      </c>
      <c r="C37" s="4" t="s">
        <v>4671</v>
      </c>
      <c r="D37" s="4" t="s">
        <v>264</v>
      </c>
      <c r="E37" s="9" t="s">
        <v>4672</v>
      </c>
      <c r="F37" s="10" t="s">
        <v>271</v>
      </c>
      <c r="G37" s="10" t="s">
        <v>4672</v>
      </c>
      <c r="H37" s="10" t="s">
        <v>271</v>
      </c>
      <c r="I37" s="10" t="s">
        <v>4673</v>
      </c>
      <c r="J37" s="10" t="s">
        <v>271</v>
      </c>
      <c r="K37" s="10" t="s">
        <v>4689</v>
      </c>
      <c r="L37" s="10" t="s">
        <v>4690</v>
      </c>
      <c r="M37" s="10" t="s">
        <v>4689</v>
      </c>
      <c r="N37" s="10" t="s">
        <v>4690</v>
      </c>
      <c r="O37" s="10" t="s">
        <v>4689</v>
      </c>
      <c r="P37" s="10" t="s">
        <v>4690</v>
      </c>
      <c r="Q37" s="10" t="s">
        <v>323</v>
      </c>
      <c r="R37" s="10" t="s">
        <v>324</v>
      </c>
      <c r="S37" s="14" t="s">
        <v>4690</v>
      </c>
    </row>
    <row r="38" spans="1:19" s="3" customFormat="1" ht="18" customHeight="1" x14ac:dyDescent="0.2">
      <c r="A38" s="4" t="s">
        <v>22</v>
      </c>
      <c r="B38" s="4" t="s">
        <v>23</v>
      </c>
      <c r="C38" s="4" t="s">
        <v>4671</v>
      </c>
      <c r="D38" s="4" t="s">
        <v>264</v>
      </c>
      <c r="E38" s="9" t="s">
        <v>4672</v>
      </c>
      <c r="F38" s="10" t="s">
        <v>271</v>
      </c>
      <c r="G38" s="10" t="s">
        <v>4672</v>
      </c>
      <c r="H38" s="10" t="s">
        <v>271</v>
      </c>
      <c r="I38" s="10" t="s">
        <v>4673</v>
      </c>
      <c r="J38" s="10" t="s">
        <v>271</v>
      </c>
      <c r="K38" s="10" t="s">
        <v>4689</v>
      </c>
      <c r="L38" s="10" t="s">
        <v>4690</v>
      </c>
      <c r="M38" s="10" t="s">
        <v>4689</v>
      </c>
      <c r="N38" s="10" t="s">
        <v>4690</v>
      </c>
      <c r="O38" s="10" t="s">
        <v>4689</v>
      </c>
      <c r="P38" s="10" t="s">
        <v>4690</v>
      </c>
      <c r="Q38" s="10" t="s">
        <v>325</v>
      </c>
      <c r="R38" s="10" t="s">
        <v>326</v>
      </c>
      <c r="S38" s="14" t="s">
        <v>4690</v>
      </c>
    </row>
    <row r="39" spans="1:19" s="3" customFormat="1" ht="18" customHeight="1" x14ac:dyDescent="0.2">
      <c r="A39" s="4" t="s">
        <v>22</v>
      </c>
      <c r="B39" s="4" t="s">
        <v>23</v>
      </c>
      <c r="C39" s="4" t="s">
        <v>4671</v>
      </c>
      <c r="D39" s="4" t="s">
        <v>264</v>
      </c>
      <c r="E39" s="9" t="s">
        <v>4672</v>
      </c>
      <c r="F39" s="10" t="s">
        <v>271</v>
      </c>
      <c r="G39" s="10" t="s">
        <v>4672</v>
      </c>
      <c r="H39" s="10" t="s">
        <v>271</v>
      </c>
      <c r="I39" s="10" t="s">
        <v>4673</v>
      </c>
      <c r="J39" s="10" t="s">
        <v>271</v>
      </c>
      <c r="K39" s="10" t="s">
        <v>4689</v>
      </c>
      <c r="L39" s="10" t="s">
        <v>4690</v>
      </c>
      <c r="M39" s="10" t="s">
        <v>4689</v>
      </c>
      <c r="N39" s="10" t="s">
        <v>4690</v>
      </c>
      <c r="O39" s="10" t="s">
        <v>4689</v>
      </c>
      <c r="P39" s="10" t="s">
        <v>4690</v>
      </c>
      <c r="Q39" s="10" t="s">
        <v>327</v>
      </c>
      <c r="R39" s="10" t="s">
        <v>328</v>
      </c>
      <c r="S39" s="14" t="s">
        <v>4690</v>
      </c>
    </row>
    <row r="40" spans="1:19" s="3" customFormat="1" ht="18" customHeight="1" x14ac:dyDescent="0.2">
      <c r="A40" s="4" t="s">
        <v>22</v>
      </c>
      <c r="B40" s="4" t="s">
        <v>23</v>
      </c>
      <c r="C40" s="4" t="s">
        <v>4671</v>
      </c>
      <c r="D40" s="4" t="s">
        <v>264</v>
      </c>
      <c r="E40" s="9" t="s">
        <v>4672</v>
      </c>
      <c r="F40" s="10" t="s">
        <v>271</v>
      </c>
      <c r="G40" s="10" t="s">
        <v>4672</v>
      </c>
      <c r="H40" s="10" t="s">
        <v>271</v>
      </c>
      <c r="I40" s="10" t="s">
        <v>4673</v>
      </c>
      <c r="J40" s="10" t="s">
        <v>271</v>
      </c>
      <c r="K40" s="10" t="s">
        <v>4689</v>
      </c>
      <c r="L40" s="10" t="s">
        <v>4690</v>
      </c>
      <c r="M40" s="10" t="s">
        <v>4689</v>
      </c>
      <c r="N40" s="10" t="s">
        <v>4690</v>
      </c>
      <c r="O40" s="10" t="s">
        <v>4689</v>
      </c>
      <c r="P40" s="10" t="s">
        <v>4690</v>
      </c>
      <c r="Q40" s="10" t="s">
        <v>329</v>
      </c>
      <c r="R40" s="10" t="s">
        <v>330</v>
      </c>
      <c r="S40" s="14" t="s">
        <v>4690</v>
      </c>
    </row>
    <row r="41" spans="1:19" s="3" customFormat="1" ht="18" customHeight="1" x14ac:dyDescent="0.2">
      <c r="A41" s="4" t="s">
        <v>22</v>
      </c>
      <c r="B41" s="4" t="s">
        <v>23</v>
      </c>
      <c r="C41" s="4" t="s">
        <v>4671</v>
      </c>
      <c r="D41" s="4" t="s">
        <v>264</v>
      </c>
      <c r="E41" s="9" t="s">
        <v>4672</v>
      </c>
      <c r="F41" s="10" t="s">
        <v>271</v>
      </c>
      <c r="G41" s="10" t="s">
        <v>4672</v>
      </c>
      <c r="H41" s="10" t="s">
        <v>271</v>
      </c>
      <c r="I41" s="10" t="s">
        <v>4673</v>
      </c>
      <c r="J41" s="10" t="s">
        <v>271</v>
      </c>
      <c r="K41" s="10" t="s">
        <v>4689</v>
      </c>
      <c r="L41" s="10" t="s">
        <v>4690</v>
      </c>
      <c r="M41" s="10" t="s">
        <v>4689</v>
      </c>
      <c r="N41" s="10" t="s">
        <v>4690</v>
      </c>
      <c r="O41" s="10" t="s">
        <v>4689</v>
      </c>
      <c r="P41" s="10" t="s">
        <v>4690</v>
      </c>
      <c r="Q41" s="10" t="s">
        <v>331</v>
      </c>
      <c r="R41" s="10" t="s">
        <v>332</v>
      </c>
      <c r="S41" s="14" t="s">
        <v>4690</v>
      </c>
    </row>
    <row r="42" spans="1:19" s="3" customFormat="1" ht="18" customHeight="1" x14ac:dyDescent="0.2">
      <c r="A42" s="4" t="s">
        <v>22</v>
      </c>
      <c r="B42" s="4" t="s">
        <v>23</v>
      </c>
      <c r="C42" s="4" t="s">
        <v>4671</v>
      </c>
      <c r="D42" s="4" t="s">
        <v>264</v>
      </c>
      <c r="E42" s="9" t="s">
        <v>4672</v>
      </c>
      <c r="F42" s="10" t="s">
        <v>271</v>
      </c>
      <c r="G42" s="10" t="s">
        <v>4672</v>
      </c>
      <c r="H42" s="10" t="s">
        <v>271</v>
      </c>
      <c r="I42" s="10" t="s">
        <v>4673</v>
      </c>
      <c r="J42" s="10" t="s">
        <v>271</v>
      </c>
      <c r="K42" s="10" t="s">
        <v>4689</v>
      </c>
      <c r="L42" s="10" t="s">
        <v>4690</v>
      </c>
      <c r="M42" s="10" t="s">
        <v>4689</v>
      </c>
      <c r="N42" s="10" t="s">
        <v>4690</v>
      </c>
      <c r="O42" s="10" t="s">
        <v>4689</v>
      </c>
      <c r="P42" s="10" t="s">
        <v>4690</v>
      </c>
      <c r="Q42" s="10" t="s">
        <v>339</v>
      </c>
      <c r="R42" s="10" t="s">
        <v>340</v>
      </c>
      <c r="S42" s="14" t="s">
        <v>4690</v>
      </c>
    </row>
    <row r="43" spans="1:19" s="3" customFormat="1" ht="18" customHeight="1" x14ac:dyDescent="0.2">
      <c r="A43" s="4" t="s">
        <v>22</v>
      </c>
      <c r="B43" s="4" t="s">
        <v>23</v>
      </c>
      <c r="C43" s="4" t="s">
        <v>4671</v>
      </c>
      <c r="D43" s="4" t="s">
        <v>264</v>
      </c>
      <c r="E43" s="9" t="s">
        <v>4672</v>
      </c>
      <c r="F43" s="10" t="s">
        <v>271</v>
      </c>
      <c r="G43" s="10" t="s">
        <v>4672</v>
      </c>
      <c r="H43" s="10" t="s">
        <v>271</v>
      </c>
      <c r="I43" s="10" t="s">
        <v>4673</v>
      </c>
      <c r="J43" s="10" t="s">
        <v>271</v>
      </c>
      <c r="K43" s="10" t="s">
        <v>4689</v>
      </c>
      <c r="L43" s="10" t="s">
        <v>4690</v>
      </c>
      <c r="M43" s="10" t="s">
        <v>4689</v>
      </c>
      <c r="N43" s="10" t="s">
        <v>4690</v>
      </c>
      <c r="O43" s="10" t="s">
        <v>4689</v>
      </c>
      <c r="P43" s="10" t="s">
        <v>4690</v>
      </c>
      <c r="Q43" s="10" t="s">
        <v>333</v>
      </c>
      <c r="R43" s="10" t="s">
        <v>334</v>
      </c>
      <c r="S43" s="14" t="s">
        <v>4690</v>
      </c>
    </row>
    <row r="44" spans="1:19" s="3" customFormat="1" ht="18" customHeight="1" x14ac:dyDescent="0.2">
      <c r="A44" s="4" t="s">
        <v>22</v>
      </c>
      <c r="B44" s="4" t="s">
        <v>23</v>
      </c>
      <c r="C44" s="4" t="s">
        <v>4671</v>
      </c>
      <c r="D44" s="4" t="s">
        <v>264</v>
      </c>
      <c r="E44" s="9" t="s">
        <v>4672</v>
      </c>
      <c r="F44" s="10" t="s">
        <v>271</v>
      </c>
      <c r="G44" s="10" t="s">
        <v>4672</v>
      </c>
      <c r="H44" s="10" t="s">
        <v>271</v>
      </c>
      <c r="I44" s="10" t="s">
        <v>4673</v>
      </c>
      <c r="J44" s="10" t="s">
        <v>271</v>
      </c>
      <c r="K44" s="10" t="s">
        <v>4689</v>
      </c>
      <c r="L44" s="10" t="s">
        <v>4690</v>
      </c>
      <c r="M44" s="10" t="s">
        <v>4689</v>
      </c>
      <c r="N44" s="10" t="s">
        <v>4690</v>
      </c>
      <c r="O44" s="10" t="s">
        <v>4689</v>
      </c>
      <c r="P44" s="10" t="s">
        <v>4690</v>
      </c>
      <c r="Q44" s="10" t="s">
        <v>341</v>
      </c>
      <c r="R44" s="10" t="s">
        <v>342</v>
      </c>
      <c r="S44" s="14" t="s">
        <v>4690</v>
      </c>
    </row>
    <row r="45" spans="1:19" s="3" customFormat="1" ht="18" customHeight="1" x14ac:dyDescent="0.2">
      <c r="A45" s="4" t="s">
        <v>22</v>
      </c>
      <c r="B45" s="4" t="s">
        <v>23</v>
      </c>
      <c r="C45" s="4" t="s">
        <v>4671</v>
      </c>
      <c r="D45" s="4" t="s">
        <v>264</v>
      </c>
      <c r="E45" s="9" t="s">
        <v>4672</v>
      </c>
      <c r="F45" s="10" t="s">
        <v>271</v>
      </c>
      <c r="G45" s="10" t="s">
        <v>4672</v>
      </c>
      <c r="H45" s="10" t="s">
        <v>271</v>
      </c>
      <c r="I45" s="10" t="s">
        <v>4673</v>
      </c>
      <c r="J45" s="10" t="s">
        <v>271</v>
      </c>
      <c r="K45" s="10" t="s">
        <v>4689</v>
      </c>
      <c r="L45" s="10" t="s">
        <v>4690</v>
      </c>
      <c r="M45" s="10" t="s">
        <v>4689</v>
      </c>
      <c r="N45" s="10" t="s">
        <v>4690</v>
      </c>
      <c r="O45" s="10" t="s">
        <v>4689</v>
      </c>
      <c r="P45" s="10" t="s">
        <v>4690</v>
      </c>
      <c r="Q45" s="10" t="s">
        <v>335</v>
      </c>
      <c r="R45" s="10" t="s">
        <v>336</v>
      </c>
      <c r="S45" s="14" t="s">
        <v>4690</v>
      </c>
    </row>
    <row r="46" spans="1:19" s="3" customFormat="1" ht="18" customHeight="1" x14ac:dyDescent="0.2">
      <c r="A46" s="4" t="s">
        <v>22</v>
      </c>
      <c r="B46" s="4" t="s">
        <v>23</v>
      </c>
      <c r="C46" s="4" t="s">
        <v>4671</v>
      </c>
      <c r="D46" s="4" t="s">
        <v>264</v>
      </c>
      <c r="E46" s="9" t="s">
        <v>4672</v>
      </c>
      <c r="F46" s="10" t="s">
        <v>271</v>
      </c>
      <c r="G46" s="10" t="s">
        <v>4672</v>
      </c>
      <c r="H46" s="10" t="s">
        <v>271</v>
      </c>
      <c r="I46" s="10" t="s">
        <v>4673</v>
      </c>
      <c r="J46" s="10" t="s">
        <v>271</v>
      </c>
      <c r="K46" s="10" t="s">
        <v>4691</v>
      </c>
      <c r="L46" s="10" t="s">
        <v>343</v>
      </c>
      <c r="M46" s="10" t="s">
        <v>4691</v>
      </c>
      <c r="N46" s="10" t="s">
        <v>343</v>
      </c>
      <c r="O46" s="10" t="s">
        <v>4691</v>
      </c>
      <c r="P46" s="10" t="s">
        <v>343</v>
      </c>
      <c r="Q46" s="10" t="s">
        <v>344</v>
      </c>
      <c r="R46" s="10" t="s">
        <v>345</v>
      </c>
      <c r="S46" s="14" t="s">
        <v>343</v>
      </c>
    </row>
    <row r="47" spans="1:19" s="3" customFormat="1" ht="18" customHeight="1" x14ac:dyDescent="0.2">
      <c r="A47" s="4" t="s">
        <v>22</v>
      </c>
      <c r="B47" s="4" t="s">
        <v>23</v>
      </c>
      <c r="C47" s="4" t="s">
        <v>4671</v>
      </c>
      <c r="D47" s="4" t="s">
        <v>264</v>
      </c>
      <c r="E47" s="9" t="s">
        <v>4672</v>
      </c>
      <c r="F47" s="10" t="s">
        <v>271</v>
      </c>
      <c r="G47" s="10" t="s">
        <v>4672</v>
      </c>
      <c r="H47" s="10" t="s">
        <v>271</v>
      </c>
      <c r="I47" s="10" t="s">
        <v>4673</v>
      </c>
      <c r="J47" s="10" t="s">
        <v>271</v>
      </c>
      <c r="K47" s="10" t="s">
        <v>4691</v>
      </c>
      <c r="L47" s="10" t="s">
        <v>343</v>
      </c>
      <c r="M47" s="10" t="s">
        <v>4691</v>
      </c>
      <c r="N47" s="10" t="s">
        <v>343</v>
      </c>
      <c r="O47" s="10" t="s">
        <v>4691</v>
      </c>
      <c r="P47" s="10" t="s">
        <v>343</v>
      </c>
      <c r="Q47" s="10" t="s">
        <v>346</v>
      </c>
      <c r="R47" s="10" t="s">
        <v>347</v>
      </c>
      <c r="S47" s="14" t="s">
        <v>343</v>
      </c>
    </row>
    <row r="48" spans="1:19" s="3" customFormat="1" ht="18" customHeight="1" x14ac:dyDescent="0.2">
      <c r="A48" s="4" t="s">
        <v>22</v>
      </c>
      <c r="B48" s="4" t="s">
        <v>23</v>
      </c>
      <c r="C48" s="4" t="s">
        <v>4671</v>
      </c>
      <c r="D48" s="4" t="s">
        <v>264</v>
      </c>
      <c r="E48" s="9" t="s">
        <v>4672</v>
      </c>
      <c r="F48" s="10" t="s">
        <v>271</v>
      </c>
      <c r="G48" s="10" t="s">
        <v>4672</v>
      </c>
      <c r="H48" s="10" t="s">
        <v>271</v>
      </c>
      <c r="I48" s="10" t="s">
        <v>4673</v>
      </c>
      <c r="J48" s="10" t="s">
        <v>271</v>
      </c>
      <c r="K48" s="10" t="s">
        <v>4691</v>
      </c>
      <c r="L48" s="10" t="s">
        <v>343</v>
      </c>
      <c r="M48" s="10" t="s">
        <v>4691</v>
      </c>
      <c r="N48" s="10" t="s">
        <v>343</v>
      </c>
      <c r="O48" s="10" t="s">
        <v>4691</v>
      </c>
      <c r="P48" s="10" t="s">
        <v>343</v>
      </c>
      <c r="Q48" s="10" t="s">
        <v>348</v>
      </c>
      <c r="R48" s="10" t="s">
        <v>349</v>
      </c>
      <c r="S48" s="14" t="s">
        <v>343</v>
      </c>
    </row>
    <row r="49" spans="1:19" s="3" customFormat="1" ht="18" customHeight="1" x14ac:dyDescent="0.2">
      <c r="A49" s="4" t="s">
        <v>22</v>
      </c>
      <c r="B49" s="4" t="s">
        <v>23</v>
      </c>
      <c r="C49" s="4" t="s">
        <v>4671</v>
      </c>
      <c r="D49" s="4" t="s">
        <v>264</v>
      </c>
      <c r="E49" s="9" t="s">
        <v>4672</v>
      </c>
      <c r="F49" s="10" t="s">
        <v>271</v>
      </c>
      <c r="G49" s="10" t="s">
        <v>4672</v>
      </c>
      <c r="H49" s="10" t="s">
        <v>271</v>
      </c>
      <c r="I49" s="10" t="s">
        <v>4673</v>
      </c>
      <c r="J49" s="10" t="s">
        <v>271</v>
      </c>
      <c r="K49" s="10" t="s">
        <v>4692</v>
      </c>
      <c r="L49" s="10" t="s">
        <v>350</v>
      </c>
      <c r="M49" s="10" t="s">
        <v>4692</v>
      </c>
      <c r="N49" s="10" t="s">
        <v>350</v>
      </c>
      <c r="O49" s="10" t="s">
        <v>4692</v>
      </c>
      <c r="P49" s="10" t="s">
        <v>350</v>
      </c>
      <c r="Q49" s="10" t="s">
        <v>351</v>
      </c>
      <c r="R49" s="10" t="s">
        <v>352</v>
      </c>
      <c r="S49" s="14" t="s">
        <v>350</v>
      </c>
    </row>
    <row r="50" spans="1:19" s="3" customFormat="1" ht="18" customHeight="1" x14ac:dyDescent="0.2">
      <c r="A50" s="4" t="s">
        <v>22</v>
      </c>
      <c r="B50" s="4" t="s">
        <v>23</v>
      </c>
      <c r="C50" s="4" t="s">
        <v>4671</v>
      </c>
      <c r="D50" s="4" t="s">
        <v>264</v>
      </c>
      <c r="E50" s="9" t="s">
        <v>4672</v>
      </c>
      <c r="F50" s="10" t="s">
        <v>271</v>
      </c>
      <c r="G50" s="10" t="s">
        <v>4672</v>
      </c>
      <c r="H50" s="10" t="s">
        <v>271</v>
      </c>
      <c r="I50" s="10" t="s">
        <v>4673</v>
      </c>
      <c r="J50" s="10" t="s">
        <v>271</v>
      </c>
      <c r="K50" s="10" t="s">
        <v>4692</v>
      </c>
      <c r="L50" s="10" t="s">
        <v>350</v>
      </c>
      <c r="M50" s="10" t="s">
        <v>4692</v>
      </c>
      <c r="N50" s="10" t="s">
        <v>350</v>
      </c>
      <c r="O50" s="10" t="s">
        <v>4692</v>
      </c>
      <c r="P50" s="10" t="s">
        <v>350</v>
      </c>
      <c r="Q50" s="10" t="s">
        <v>353</v>
      </c>
      <c r="R50" s="10" t="s">
        <v>354</v>
      </c>
      <c r="S50" s="14" t="s">
        <v>350</v>
      </c>
    </row>
    <row r="51" spans="1:19" s="3" customFormat="1" ht="18" customHeight="1" x14ac:dyDescent="0.2">
      <c r="A51" s="4" t="s">
        <v>22</v>
      </c>
      <c r="B51" s="4" t="s">
        <v>23</v>
      </c>
      <c r="C51" s="4" t="s">
        <v>4671</v>
      </c>
      <c r="D51" s="4" t="s">
        <v>264</v>
      </c>
      <c r="E51" s="9" t="s">
        <v>4672</v>
      </c>
      <c r="F51" s="10" t="s">
        <v>271</v>
      </c>
      <c r="G51" s="10" t="s">
        <v>4672</v>
      </c>
      <c r="H51" s="10" t="s">
        <v>271</v>
      </c>
      <c r="I51" s="10" t="s">
        <v>4673</v>
      </c>
      <c r="J51" s="10" t="s">
        <v>271</v>
      </c>
      <c r="K51" s="10" t="s">
        <v>4693</v>
      </c>
      <c r="L51" s="10" t="s">
        <v>355</v>
      </c>
      <c r="M51" s="10" t="s">
        <v>4693</v>
      </c>
      <c r="N51" s="10" t="s">
        <v>355</v>
      </c>
      <c r="O51" s="10" t="s">
        <v>4693</v>
      </c>
      <c r="P51" s="10" t="s">
        <v>355</v>
      </c>
      <c r="Q51" s="10" t="s">
        <v>356</v>
      </c>
      <c r="R51" s="10" t="s">
        <v>357</v>
      </c>
      <c r="S51" s="14" t="s">
        <v>355</v>
      </c>
    </row>
    <row r="52" spans="1:19" s="3" customFormat="1" ht="18" customHeight="1" x14ac:dyDescent="0.2">
      <c r="A52" s="4" t="s">
        <v>22</v>
      </c>
      <c r="B52" s="4" t="s">
        <v>23</v>
      </c>
      <c r="C52" s="4" t="s">
        <v>4671</v>
      </c>
      <c r="D52" s="4" t="s">
        <v>264</v>
      </c>
      <c r="E52" s="9" t="s">
        <v>4672</v>
      </c>
      <c r="F52" s="10" t="s">
        <v>271</v>
      </c>
      <c r="G52" s="10" t="s">
        <v>4672</v>
      </c>
      <c r="H52" s="10" t="s">
        <v>271</v>
      </c>
      <c r="I52" s="10" t="s">
        <v>4673</v>
      </c>
      <c r="J52" s="10" t="s">
        <v>271</v>
      </c>
      <c r="K52" s="10" t="s">
        <v>4693</v>
      </c>
      <c r="L52" s="10" t="s">
        <v>355</v>
      </c>
      <c r="M52" s="10" t="s">
        <v>4693</v>
      </c>
      <c r="N52" s="10" t="s">
        <v>355</v>
      </c>
      <c r="O52" s="10" t="s">
        <v>4693</v>
      </c>
      <c r="P52" s="10" t="s">
        <v>355</v>
      </c>
      <c r="Q52" s="10" t="s">
        <v>358</v>
      </c>
      <c r="R52" s="10" t="s">
        <v>359</v>
      </c>
      <c r="S52" s="14" t="s">
        <v>355</v>
      </c>
    </row>
    <row r="53" spans="1:19" s="3" customFormat="1" ht="18" customHeight="1" x14ac:dyDescent="0.2">
      <c r="A53" s="4" t="s">
        <v>22</v>
      </c>
      <c r="B53" s="4" t="s">
        <v>23</v>
      </c>
      <c r="C53" s="4" t="s">
        <v>4671</v>
      </c>
      <c r="D53" s="4" t="s">
        <v>264</v>
      </c>
      <c r="E53" s="9" t="s">
        <v>4672</v>
      </c>
      <c r="F53" s="10" t="s">
        <v>271</v>
      </c>
      <c r="G53" s="10" t="s">
        <v>4672</v>
      </c>
      <c r="H53" s="10" t="s">
        <v>271</v>
      </c>
      <c r="I53" s="10" t="s">
        <v>4673</v>
      </c>
      <c r="J53" s="10" t="s">
        <v>271</v>
      </c>
      <c r="K53" s="10" t="s">
        <v>4693</v>
      </c>
      <c r="L53" s="10" t="s">
        <v>355</v>
      </c>
      <c r="M53" s="10" t="s">
        <v>4693</v>
      </c>
      <c r="N53" s="10" t="s">
        <v>355</v>
      </c>
      <c r="O53" s="10" t="s">
        <v>4693</v>
      </c>
      <c r="P53" s="10" t="s">
        <v>355</v>
      </c>
      <c r="Q53" s="10" t="s">
        <v>360</v>
      </c>
      <c r="R53" s="10" t="s">
        <v>361</v>
      </c>
      <c r="S53" s="14" t="s">
        <v>355</v>
      </c>
    </row>
    <row r="54" spans="1:19" s="3" customFormat="1" ht="18" customHeight="1" x14ac:dyDescent="0.2">
      <c r="A54" s="4" t="s">
        <v>22</v>
      </c>
      <c r="B54" s="4" t="s">
        <v>23</v>
      </c>
      <c r="C54" s="4" t="s">
        <v>4671</v>
      </c>
      <c r="D54" s="4" t="s">
        <v>264</v>
      </c>
      <c r="E54" s="9" t="s">
        <v>4672</v>
      </c>
      <c r="F54" s="10" t="s">
        <v>271</v>
      </c>
      <c r="G54" s="10" t="s">
        <v>4672</v>
      </c>
      <c r="H54" s="10" t="s">
        <v>271</v>
      </c>
      <c r="I54" s="10" t="s">
        <v>4673</v>
      </c>
      <c r="J54" s="10" t="s">
        <v>271</v>
      </c>
      <c r="K54" s="10" t="s">
        <v>4694</v>
      </c>
      <c r="L54" s="10" t="s">
        <v>4695</v>
      </c>
      <c r="M54" s="10" t="s">
        <v>4694</v>
      </c>
      <c r="N54" s="10" t="s">
        <v>4695</v>
      </c>
      <c r="O54" s="10" t="s">
        <v>4694</v>
      </c>
      <c r="P54" s="10" t="s">
        <v>4695</v>
      </c>
      <c r="Q54" s="10" t="s">
        <v>4696</v>
      </c>
      <c r="R54" s="10" t="s">
        <v>4695</v>
      </c>
      <c r="S54" s="14" t="s">
        <v>4695</v>
      </c>
    </row>
    <row r="55" spans="1:19" s="3" customFormat="1" ht="18" customHeight="1" x14ac:dyDescent="0.2">
      <c r="A55" s="4" t="s">
        <v>22</v>
      </c>
      <c r="B55" s="4" t="s">
        <v>23</v>
      </c>
      <c r="C55" s="4" t="s">
        <v>4671</v>
      </c>
      <c r="D55" s="4" t="s">
        <v>264</v>
      </c>
      <c r="E55" s="9" t="s">
        <v>4672</v>
      </c>
      <c r="F55" s="10" t="s">
        <v>271</v>
      </c>
      <c r="G55" s="10" t="s">
        <v>4672</v>
      </c>
      <c r="H55" s="10" t="s">
        <v>271</v>
      </c>
      <c r="I55" s="10" t="s">
        <v>4673</v>
      </c>
      <c r="J55" s="10" t="s">
        <v>271</v>
      </c>
      <c r="K55" s="10" t="s">
        <v>4694</v>
      </c>
      <c r="L55" s="10" t="s">
        <v>4695</v>
      </c>
      <c r="M55" s="10" t="s">
        <v>4694</v>
      </c>
      <c r="N55" s="10" t="s">
        <v>4695</v>
      </c>
      <c r="O55" s="10" t="s">
        <v>4694</v>
      </c>
      <c r="P55" s="10" t="s">
        <v>4695</v>
      </c>
      <c r="Q55" s="10" t="s">
        <v>4651</v>
      </c>
      <c r="R55" s="10" t="s">
        <v>4697</v>
      </c>
      <c r="S55" s="14" t="s">
        <v>4695</v>
      </c>
    </row>
    <row r="56" spans="1:19" s="3" customFormat="1" ht="18" customHeight="1" x14ac:dyDescent="0.2">
      <c r="A56" s="4" t="s">
        <v>22</v>
      </c>
      <c r="B56" s="4" t="s">
        <v>23</v>
      </c>
      <c r="C56" s="4" t="s">
        <v>4671</v>
      </c>
      <c r="D56" s="4" t="s">
        <v>264</v>
      </c>
      <c r="E56" s="9" t="s">
        <v>4672</v>
      </c>
      <c r="F56" s="10" t="s">
        <v>271</v>
      </c>
      <c r="G56" s="10" t="s">
        <v>4672</v>
      </c>
      <c r="H56" s="10" t="s">
        <v>271</v>
      </c>
      <c r="I56" s="10" t="s">
        <v>4673</v>
      </c>
      <c r="J56" s="10" t="s">
        <v>271</v>
      </c>
      <c r="K56" s="10" t="s">
        <v>4698</v>
      </c>
      <c r="L56" s="10" t="s">
        <v>4699</v>
      </c>
      <c r="M56" s="10" t="s">
        <v>4698</v>
      </c>
      <c r="N56" s="10" t="s">
        <v>4699</v>
      </c>
      <c r="O56" s="10" t="s">
        <v>4698</v>
      </c>
      <c r="P56" s="10" t="s">
        <v>4699</v>
      </c>
      <c r="Q56" s="10" t="s">
        <v>4652</v>
      </c>
      <c r="R56" s="10" t="s">
        <v>4699</v>
      </c>
      <c r="S56" s="14" t="s">
        <v>4699</v>
      </c>
    </row>
    <row r="57" spans="1:19" s="3" customFormat="1" ht="18" customHeight="1" x14ac:dyDescent="0.2">
      <c r="A57" s="4" t="s">
        <v>22</v>
      </c>
      <c r="B57" s="4" t="s">
        <v>23</v>
      </c>
      <c r="C57" s="4" t="s">
        <v>4671</v>
      </c>
      <c r="D57" s="4" t="s">
        <v>264</v>
      </c>
      <c r="E57" s="9" t="s">
        <v>4672</v>
      </c>
      <c r="F57" s="10" t="s">
        <v>271</v>
      </c>
      <c r="G57" s="10" t="s">
        <v>4672</v>
      </c>
      <c r="H57" s="10" t="s">
        <v>271</v>
      </c>
      <c r="I57" s="10" t="s">
        <v>4673</v>
      </c>
      <c r="J57" s="10" t="s">
        <v>271</v>
      </c>
      <c r="K57" s="10" t="s">
        <v>4700</v>
      </c>
      <c r="L57" s="10" t="s">
        <v>802</v>
      </c>
      <c r="M57" s="10" t="s">
        <v>4700</v>
      </c>
      <c r="N57" s="10" t="s">
        <v>802</v>
      </c>
      <c r="O57" s="10" t="s">
        <v>4700</v>
      </c>
      <c r="P57" s="10" t="s">
        <v>802</v>
      </c>
      <c r="Q57" s="10" t="s">
        <v>803</v>
      </c>
      <c r="R57" s="10" t="s">
        <v>804</v>
      </c>
      <c r="S57" s="14" t="s">
        <v>802</v>
      </c>
    </row>
    <row r="58" spans="1:19" s="3" customFormat="1" ht="18" customHeight="1" x14ac:dyDescent="0.2">
      <c r="A58" s="4" t="s">
        <v>22</v>
      </c>
      <c r="B58" s="4" t="s">
        <v>23</v>
      </c>
      <c r="C58" s="4" t="s">
        <v>4671</v>
      </c>
      <c r="D58" s="4" t="s">
        <v>264</v>
      </c>
      <c r="E58" s="9" t="s">
        <v>4672</v>
      </c>
      <c r="F58" s="10" t="s">
        <v>271</v>
      </c>
      <c r="G58" s="10" t="s">
        <v>4672</v>
      </c>
      <c r="H58" s="10" t="s">
        <v>271</v>
      </c>
      <c r="I58" s="10" t="s">
        <v>4673</v>
      </c>
      <c r="J58" s="10" t="s">
        <v>271</v>
      </c>
      <c r="K58" s="10" t="s">
        <v>4700</v>
      </c>
      <c r="L58" s="10" t="s">
        <v>802</v>
      </c>
      <c r="M58" s="10" t="s">
        <v>4700</v>
      </c>
      <c r="N58" s="10" t="s">
        <v>802</v>
      </c>
      <c r="O58" s="10" t="s">
        <v>4700</v>
      </c>
      <c r="P58" s="10" t="s">
        <v>802</v>
      </c>
      <c r="Q58" s="10" t="s">
        <v>805</v>
      </c>
      <c r="R58" s="10" t="s">
        <v>806</v>
      </c>
      <c r="S58" s="14" t="s">
        <v>802</v>
      </c>
    </row>
    <row r="59" spans="1:19" s="3" customFormat="1" ht="18" customHeight="1" x14ac:dyDescent="0.2">
      <c r="A59" s="4" t="s">
        <v>22</v>
      </c>
      <c r="B59" s="4" t="s">
        <v>23</v>
      </c>
      <c r="C59" s="4" t="s">
        <v>4671</v>
      </c>
      <c r="D59" s="4" t="s">
        <v>264</v>
      </c>
      <c r="E59" s="9" t="s">
        <v>4672</v>
      </c>
      <c r="F59" s="10" t="s">
        <v>271</v>
      </c>
      <c r="G59" s="10" t="s">
        <v>4672</v>
      </c>
      <c r="H59" s="10" t="s">
        <v>271</v>
      </c>
      <c r="I59" s="10" t="s">
        <v>4673</v>
      </c>
      <c r="J59" s="10" t="s">
        <v>271</v>
      </c>
      <c r="K59" s="10" t="s">
        <v>4700</v>
      </c>
      <c r="L59" s="10" t="s">
        <v>802</v>
      </c>
      <c r="M59" s="10" t="s">
        <v>4700</v>
      </c>
      <c r="N59" s="10" t="s">
        <v>802</v>
      </c>
      <c r="O59" s="10" t="s">
        <v>4700</v>
      </c>
      <c r="P59" s="10" t="s">
        <v>802</v>
      </c>
      <c r="Q59" s="10" t="s">
        <v>807</v>
      </c>
      <c r="R59" s="10" t="s">
        <v>808</v>
      </c>
      <c r="S59" s="14" t="s">
        <v>802</v>
      </c>
    </row>
    <row r="60" spans="1:19" s="3" customFormat="1" ht="18" customHeight="1" x14ac:dyDescent="0.2">
      <c r="A60" s="4" t="s">
        <v>22</v>
      </c>
      <c r="B60" s="4" t="s">
        <v>23</v>
      </c>
      <c r="C60" s="4" t="s">
        <v>4671</v>
      </c>
      <c r="D60" s="4" t="s">
        <v>264</v>
      </c>
      <c r="E60" s="9" t="s">
        <v>4672</v>
      </c>
      <c r="F60" s="10" t="s">
        <v>271</v>
      </c>
      <c r="G60" s="10" t="s">
        <v>4672</v>
      </c>
      <c r="H60" s="10" t="s">
        <v>271</v>
      </c>
      <c r="I60" s="10" t="s">
        <v>4673</v>
      </c>
      <c r="J60" s="10" t="s">
        <v>271</v>
      </c>
      <c r="K60" s="10" t="s">
        <v>4700</v>
      </c>
      <c r="L60" s="10" t="s">
        <v>802</v>
      </c>
      <c r="M60" s="10" t="s">
        <v>4700</v>
      </c>
      <c r="N60" s="10" t="s">
        <v>802</v>
      </c>
      <c r="O60" s="10" t="s">
        <v>4700</v>
      </c>
      <c r="P60" s="10" t="s">
        <v>802</v>
      </c>
      <c r="Q60" s="10" t="s">
        <v>809</v>
      </c>
      <c r="R60" s="10" t="s">
        <v>810</v>
      </c>
      <c r="S60" s="14" t="s">
        <v>802</v>
      </c>
    </row>
    <row r="61" spans="1:19" s="3" customFormat="1" ht="18" customHeight="1" x14ac:dyDescent="0.2">
      <c r="A61" s="4" t="s">
        <v>22</v>
      </c>
      <c r="B61" s="4" t="s">
        <v>23</v>
      </c>
      <c r="C61" s="4" t="s">
        <v>4671</v>
      </c>
      <c r="D61" s="4" t="s">
        <v>264</v>
      </c>
      <c r="E61" s="9" t="s">
        <v>4672</v>
      </c>
      <c r="F61" s="10" t="s">
        <v>271</v>
      </c>
      <c r="G61" s="10" t="s">
        <v>4672</v>
      </c>
      <c r="H61" s="10" t="s">
        <v>271</v>
      </c>
      <c r="I61" s="10" t="s">
        <v>4673</v>
      </c>
      <c r="J61" s="10" t="s">
        <v>271</v>
      </c>
      <c r="K61" s="10" t="s">
        <v>4700</v>
      </c>
      <c r="L61" s="10" t="s">
        <v>802</v>
      </c>
      <c r="M61" s="10" t="s">
        <v>4700</v>
      </c>
      <c r="N61" s="10" t="s">
        <v>802</v>
      </c>
      <c r="O61" s="10" t="s">
        <v>4700</v>
      </c>
      <c r="P61" s="10" t="s">
        <v>802</v>
      </c>
      <c r="Q61" s="10" t="s">
        <v>811</v>
      </c>
      <c r="R61" s="10" t="s">
        <v>4701</v>
      </c>
      <c r="S61" s="14" t="s">
        <v>802</v>
      </c>
    </row>
    <row r="62" spans="1:19" s="3" customFormat="1" ht="18" customHeight="1" x14ac:dyDescent="0.2">
      <c r="A62" s="4" t="s">
        <v>22</v>
      </c>
      <c r="B62" s="4" t="s">
        <v>23</v>
      </c>
      <c r="C62" s="4" t="s">
        <v>4671</v>
      </c>
      <c r="D62" s="4" t="s">
        <v>264</v>
      </c>
      <c r="E62" s="9" t="s">
        <v>4672</v>
      </c>
      <c r="F62" s="10" t="s">
        <v>271</v>
      </c>
      <c r="G62" s="10" t="s">
        <v>4672</v>
      </c>
      <c r="H62" s="10" t="s">
        <v>271</v>
      </c>
      <c r="I62" s="10" t="s">
        <v>4702</v>
      </c>
      <c r="J62" s="10" t="s">
        <v>364</v>
      </c>
      <c r="K62" s="10" t="s">
        <v>4703</v>
      </c>
      <c r="L62" s="10" t="s">
        <v>364</v>
      </c>
      <c r="M62" s="10" t="s">
        <v>4703</v>
      </c>
      <c r="N62" s="10" t="s">
        <v>364</v>
      </c>
      <c r="O62" s="10" t="s">
        <v>4703</v>
      </c>
      <c r="P62" s="10" t="s">
        <v>364</v>
      </c>
      <c r="Q62" s="10" t="s">
        <v>365</v>
      </c>
      <c r="R62" s="10" t="s">
        <v>364</v>
      </c>
      <c r="S62" s="14" t="s">
        <v>364</v>
      </c>
    </row>
    <row r="63" spans="1:19" s="3" customFormat="1" ht="18" customHeight="1" x14ac:dyDescent="0.2">
      <c r="A63" s="4" t="s">
        <v>22</v>
      </c>
      <c r="B63" s="4" t="s">
        <v>23</v>
      </c>
      <c r="C63" s="4" t="s">
        <v>4671</v>
      </c>
      <c r="D63" s="4" t="s">
        <v>264</v>
      </c>
      <c r="E63" s="9" t="s">
        <v>4704</v>
      </c>
      <c r="F63" s="10" t="s">
        <v>366</v>
      </c>
      <c r="G63" s="10" t="s">
        <v>4704</v>
      </c>
      <c r="H63" s="10" t="s">
        <v>366</v>
      </c>
      <c r="I63" s="10" t="s">
        <v>4705</v>
      </c>
      <c r="J63" s="10" t="s">
        <v>367</v>
      </c>
      <c r="K63" s="10" t="s">
        <v>4706</v>
      </c>
      <c r="L63" s="10" t="s">
        <v>185</v>
      </c>
      <c r="M63" s="10" t="s">
        <v>4706</v>
      </c>
      <c r="N63" s="10" t="s">
        <v>185</v>
      </c>
      <c r="O63" s="10" t="s">
        <v>4706</v>
      </c>
      <c r="P63" s="10" t="s">
        <v>185</v>
      </c>
      <c r="Q63" s="10" t="s">
        <v>446</v>
      </c>
      <c r="R63" s="10" t="s">
        <v>445</v>
      </c>
      <c r="S63" s="14" t="s">
        <v>185</v>
      </c>
    </row>
    <row r="64" spans="1:19" s="3" customFormat="1" ht="18" customHeight="1" x14ac:dyDescent="0.2">
      <c r="A64" s="4" t="s">
        <v>22</v>
      </c>
      <c r="B64" s="4" t="s">
        <v>23</v>
      </c>
      <c r="C64" s="4" t="s">
        <v>4671</v>
      </c>
      <c r="D64" s="4" t="s">
        <v>264</v>
      </c>
      <c r="E64" s="9" t="s">
        <v>4704</v>
      </c>
      <c r="F64" s="10" t="s">
        <v>366</v>
      </c>
      <c r="G64" s="10" t="s">
        <v>4704</v>
      </c>
      <c r="H64" s="10" t="s">
        <v>366</v>
      </c>
      <c r="I64" s="10" t="s">
        <v>4705</v>
      </c>
      <c r="J64" s="10" t="s">
        <v>367</v>
      </c>
      <c r="K64" s="10" t="s">
        <v>4706</v>
      </c>
      <c r="L64" s="10" t="s">
        <v>185</v>
      </c>
      <c r="M64" s="10" t="s">
        <v>4706</v>
      </c>
      <c r="N64" s="10" t="s">
        <v>185</v>
      </c>
      <c r="O64" s="10" t="s">
        <v>4706</v>
      </c>
      <c r="P64" s="10" t="s">
        <v>185</v>
      </c>
      <c r="Q64" s="10" t="s">
        <v>386</v>
      </c>
      <c r="R64" s="10" t="s">
        <v>387</v>
      </c>
      <c r="S64" s="14" t="s">
        <v>185</v>
      </c>
    </row>
    <row r="65" spans="1:19" s="3" customFormat="1" ht="18" customHeight="1" x14ac:dyDescent="0.2">
      <c r="A65" s="4" t="s">
        <v>22</v>
      </c>
      <c r="B65" s="4" t="s">
        <v>23</v>
      </c>
      <c r="C65" s="4" t="s">
        <v>4671</v>
      </c>
      <c r="D65" s="4" t="s">
        <v>264</v>
      </c>
      <c r="E65" s="9" t="s">
        <v>4704</v>
      </c>
      <c r="F65" s="10" t="s">
        <v>366</v>
      </c>
      <c r="G65" s="10" t="s">
        <v>4704</v>
      </c>
      <c r="H65" s="10" t="s">
        <v>366</v>
      </c>
      <c r="I65" s="10" t="s">
        <v>4705</v>
      </c>
      <c r="J65" s="10" t="s">
        <v>367</v>
      </c>
      <c r="K65" s="10" t="s">
        <v>4706</v>
      </c>
      <c r="L65" s="10" t="s">
        <v>185</v>
      </c>
      <c r="M65" s="10" t="s">
        <v>4706</v>
      </c>
      <c r="N65" s="10" t="s">
        <v>185</v>
      </c>
      <c r="O65" s="10" t="s">
        <v>4706</v>
      </c>
      <c r="P65" s="10" t="s">
        <v>185</v>
      </c>
      <c r="Q65" s="10" t="s">
        <v>383</v>
      </c>
      <c r="R65" s="10" t="s">
        <v>382</v>
      </c>
      <c r="S65" s="14" t="s">
        <v>185</v>
      </c>
    </row>
    <row r="66" spans="1:19" s="3" customFormat="1" ht="18" customHeight="1" x14ac:dyDescent="0.2">
      <c r="A66" s="4" t="s">
        <v>22</v>
      </c>
      <c r="B66" s="4" t="s">
        <v>23</v>
      </c>
      <c r="C66" s="4" t="s">
        <v>4671</v>
      </c>
      <c r="D66" s="4" t="s">
        <v>264</v>
      </c>
      <c r="E66" s="9" t="s">
        <v>4704</v>
      </c>
      <c r="F66" s="10" t="s">
        <v>366</v>
      </c>
      <c r="G66" s="10" t="s">
        <v>4704</v>
      </c>
      <c r="H66" s="10" t="s">
        <v>366</v>
      </c>
      <c r="I66" s="10" t="s">
        <v>4705</v>
      </c>
      <c r="J66" s="10" t="s">
        <v>367</v>
      </c>
      <c r="K66" s="10" t="s">
        <v>4706</v>
      </c>
      <c r="L66" s="10" t="s">
        <v>185</v>
      </c>
      <c r="M66" s="10" t="s">
        <v>4706</v>
      </c>
      <c r="N66" s="10" t="s">
        <v>185</v>
      </c>
      <c r="O66" s="10" t="s">
        <v>4706</v>
      </c>
      <c r="P66" s="10" t="s">
        <v>185</v>
      </c>
      <c r="Q66" s="10" t="s">
        <v>437</v>
      </c>
      <c r="R66" s="10" t="s">
        <v>438</v>
      </c>
      <c r="S66" s="14" t="s">
        <v>185</v>
      </c>
    </row>
    <row r="67" spans="1:19" s="3" customFormat="1" ht="18" customHeight="1" x14ac:dyDescent="0.2">
      <c r="A67" s="4" t="s">
        <v>22</v>
      </c>
      <c r="B67" s="4" t="s">
        <v>23</v>
      </c>
      <c r="C67" s="4" t="s">
        <v>4671</v>
      </c>
      <c r="D67" s="4" t="s">
        <v>264</v>
      </c>
      <c r="E67" s="9" t="s">
        <v>4704</v>
      </c>
      <c r="F67" s="10" t="s">
        <v>366</v>
      </c>
      <c r="G67" s="10" t="s">
        <v>4704</v>
      </c>
      <c r="H67" s="10" t="s">
        <v>366</v>
      </c>
      <c r="I67" s="10" t="s">
        <v>4705</v>
      </c>
      <c r="J67" s="10" t="s">
        <v>367</v>
      </c>
      <c r="K67" s="10" t="s">
        <v>4706</v>
      </c>
      <c r="L67" s="10" t="s">
        <v>185</v>
      </c>
      <c r="M67" s="10" t="s">
        <v>4706</v>
      </c>
      <c r="N67" s="10" t="s">
        <v>185</v>
      </c>
      <c r="O67" s="10" t="s">
        <v>4706</v>
      </c>
      <c r="P67" s="10" t="s">
        <v>185</v>
      </c>
      <c r="Q67" s="10" t="s">
        <v>439</v>
      </c>
      <c r="R67" s="10" t="s">
        <v>440</v>
      </c>
      <c r="S67" s="14" t="s">
        <v>185</v>
      </c>
    </row>
    <row r="68" spans="1:19" s="3" customFormat="1" ht="18" customHeight="1" x14ac:dyDescent="0.2">
      <c r="A68" s="4" t="s">
        <v>22</v>
      </c>
      <c r="B68" s="4" t="s">
        <v>23</v>
      </c>
      <c r="C68" s="4" t="s">
        <v>4671</v>
      </c>
      <c r="D68" s="4" t="s">
        <v>264</v>
      </c>
      <c r="E68" s="9" t="s">
        <v>4704</v>
      </c>
      <c r="F68" s="10" t="s">
        <v>366</v>
      </c>
      <c r="G68" s="10" t="s">
        <v>4704</v>
      </c>
      <c r="H68" s="10" t="s">
        <v>366</v>
      </c>
      <c r="I68" s="10" t="s">
        <v>4705</v>
      </c>
      <c r="J68" s="10" t="s">
        <v>367</v>
      </c>
      <c r="K68" s="10" t="s">
        <v>4706</v>
      </c>
      <c r="L68" s="10" t="s">
        <v>185</v>
      </c>
      <c r="M68" s="10" t="s">
        <v>4706</v>
      </c>
      <c r="N68" s="10" t="s">
        <v>185</v>
      </c>
      <c r="O68" s="10" t="s">
        <v>4706</v>
      </c>
      <c r="P68" s="10" t="s">
        <v>185</v>
      </c>
      <c r="Q68" s="10" t="s">
        <v>441</v>
      </c>
      <c r="R68" s="10" t="s">
        <v>442</v>
      </c>
      <c r="S68" s="14" t="s">
        <v>185</v>
      </c>
    </row>
    <row r="69" spans="1:19" s="3" customFormat="1" ht="18" customHeight="1" x14ac:dyDescent="0.2">
      <c r="A69" s="4" t="s">
        <v>22</v>
      </c>
      <c r="B69" s="4" t="s">
        <v>23</v>
      </c>
      <c r="C69" s="4" t="s">
        <v>4671</v>
      </c>
      <c r="D69" s="4" t="s">
        <v>264</v>
      </c>
      <c r="E69" s="9" t="s">
        <v>4704</v>
      </c>
      <c r="F69" s="10" t="s">
        <v>366</v>
      </c>
      <c r="G69" s="10" t="s">
        <v>4704</v>
      </c>
      <c r="H69" s="10" t="s">
        <v>366</v>
      </c>
      <c r="I69" s="10" t="s">
        <v>4705</v>
      </c>
      <c r="J69" s="10" t="s">
        <v>367</v>
      </c>
      <c r="K69" s="10" t="s">
        <v>4706</v>
      </c>
      <c r="L69" s="10" t="s">
        <v>185</v>
      </c>
      <c r="M69" s="10" t="s">
        <v>4706</v>
      </c>
      <c r="N69" s="10" t="s">
        <v>185</v>
      </c>
      <c r="O69" s="10" t="s">
        <v>4706</v>
      </c>
      <c r="P69" s="10" t="s">
        <v>185</v>
      </c>
      <c r="Q69" s="10" t="s">
        <v>443</v>
      </c>
      <c r="R69" s="10" t="s">
        <v>444</v>
      </c>
      <c r="S69" s="14" t="s">
        <v>185</v>
      </c>
    </row>
    <row r="70" spans="1:19" s="3" customFormat="1" ht="18" customHeight="1" x14ac:dyDescent="0.2">
      <c r="A70" s="4" t="s">
        <v>22</v>
      </c>
      <c r="B70" s="4" t="s">
        <v>23</v>
      </c>
      <c r="C70" s="4" t="s">
        <v>4671</v>
      </c>
      <c r="D70" s="4" t="s">
        <v>264</v>
      </c>
      <c r="E70" s="9" t="s">
        <v>4704</v>
      </c>
      <c r="F70" s="10" t="s">
        <v>366</v>
      </c>
      <c r="G70" s="10" t="s">
        <v>4704</v>
      </c>
      <c r="H70" s="10" t="s">
        <v>366</v>
      </c>
      <c r="I70" s="10" t="s">
        <v>4705</v>
      </c>
      <c r="J70" s="10" t="s">
        <v>367</v>
      </c>
      <c r="K70" s="10" t="s">
        <v>4706</v>
      </c>
      <c r="L70" s="10" t="s">
        <v>185</v>
      </c>
      <c r="M70" s="10" t="s">
        <v>4706</v>
      </c>
      <c r="N70" s="10" t="s">
        <v>185</v>
      </c>
      <c r="O70" s="10" t="s">
        <v>4706</v>
      </c>
      <c r="P70" s="10" t="s">
        <v>185</v>
      </c>
      <c r="Q70" s="10" t="s">
        <v>426</v>
      </c>
      <c r="R70" s="10" t="s">
        <v>427</v>
      </c>
      <c r="S70" s="14" t="s">
        <v>185</v>
      </c>
    </row>
    <row r="71" spans="1:19" s="3" customFormat="1" ht="18" customHeight="1" x14ac:dyDescent="0.2">
      <c r="A71" s="4" t="s">
        <v>22</v>
      </c>
      <c r="B71" s="4" t="s">
        <v>23</v>
      </c>
      <c r="C71" s="4" t="s">
        <v>4671</v>
      </c>
      <c r="D71" s="4" t="s">
        <v>264</v>
      </c>
      <c r="E71" s="9" t="s">
        <v>4704</v>
      </c>
      <c r="F71" s="10" t="s">
        <v>366</v>
      </c>
      <c r="G71" s="10" t="s">
        <v>4704</v>
      </c>
      <c r="H71" s="10" t="s">
        <v>366</v>
      </c>
      <c r="I71" s="10" t="s">
        <v>4705</v>
      </c>
      <c r="J71" s="10" t="s">
        <v>367</v>
      </c>
      <c r="K71" s="10" t="s">
        <v>4706</v>
      </c>
      <c r="L71" s="10" t="s">
        <v>185</v>
      </c>
      <c r="M71" s="10" t="s">
        <v>4706</v>
      </c>
      <c r="N71" s="10" t="s">
        <v>185</v>
      </c>
      <c r="O71" s="10" t="s">
        <v>4706</v>
      </c>
      <c r="P71" s="10" t="s">
        <v>185</v>
      </c>
      <c r="Q71" s="10" t="s">
        <v>376</v>
      </c>
      <c r="R71" s="10" t="s">
        <v>377</v>
      </c>
      <c r="S71" s="14" t="s">
        <v>185</v>
      </c>
    </row>
    <row r="72" spans="1:19" s="3" customFormat="1" ht="18" customHeight="1" x14ac:dyDescent="0.2">
      <c r="A72" s="4" t="s">
        <v>22</v>
      </c>
      <c r="B72" s="4" t="s">
        <v>23</v>
      </c>
      <c r="C72" s="4" t="s">
        <v>4671</v>
      </c>
      <c r="D72" s="4" t="s">
        <v>264</v>
      </c>
      <c r="E72" s="9" t="s">
        <v>4704</v>
      </c>
      <c r="F72" s="10" t="s">
        <v>366</v>
      </c>
      <c r="G72" s="10" t="s">
        <v>4704</v>
      </c>
      <c r="H72" s="10" t="s">
        <v>366</v>
      </c>
      <c r="I72" s="10" t="s">
        <v>4705</v>
      </c>
      <c r="J72" s="10" t="s">
        <v>367</v>
      </c>
      <c r="K72" s="10" t="s">
        <v>4706</v>
      </c>
      <c r="L72" s="10" t="s">
        <v>185</v>
      </c>
      <c r="M72" s="10" t="s">
        <v>4706</v>
      </c>
      <c r="N72" s="10" t="s">
        <v>185</v>
      </c>
      <c r="O72" s="10" t="s">
        <v>4706</v>
      </c>
      <c r="P72" s="10" t="s">
        <v>185</v>
      </c>
      <c r="Q72" s="10" t="s">
        <v>372</v>
      </c>
      <c r="R72" s="10" t="s">
        <v>373</v>
      </c>
      <c r="S72" s="14" t="s">
        <v>185</v>
      </c>
    </row>
    <row r="73" spans="1:19" s="3" customFormat="1" ht="18" customHeight="1" x14ac:dyDescent="0.2">
      <c r="A73" s="4" t="s">
        <v>22</v>
      </c>
      <c r="B73" s="4" t="s">
        <v>23</v>
      </c>
      <c r="C73" s="4" t="s">
        <v>4671</v>
      </c>
      <c r="D73" s="4" t="s">
        <v>264</v>
      </c>
      <c r="E73" s="9" t="s">
        <v>4704</v>
      </c>
      <c r="F73" s="10" t="s">
        <v>366</v>
      </c>
      <c r="G73" s="10" t="s">
        <v>4704</v>
      </c>
      <c r="H73" s="10" t="s">
        <v>366</v>
      </c>
      <c r="I73" s="10" t="s">
        <v>4705</v>
      </c>
      <c r="J73" s="10" t="s">
        <v>367</v>
      </c>
      <c r="K73" s="10" t="s">
        <v>4706</v>
      </c>
      <c r="L73" s="10" t="s">
        <v>185</v>
      </c>
      <c r="M73" s="10" t="s">
        <v>4706</v>
      </c>
      <c r="N73" s="10" t="s">
        <v>185</v>
      </c>
      <c r="O73" s="10" t="s">
        <v>4706</v>
      </c>
      <c r="P73" s="10" t="s">
        <v>185</v>
      </c>
      <c r="Q73" s="10" t="s">
        <v>368</v>
      </c>
      <c r="R73" s="10" t="s">
        <v>369</v>
      </c>
      <c r="S73" s="14" t="s">
        <v>185</v>
      </c>
    </row>
    <row r="74" spans="1:19" s="3" customFormat="1" ht="18" customHeight="1" x14ac:dyDescent="0.2">
      <c r="A74" s="4" t="s">
        <v>22</v>
      </c>
      <c r="B74" s="4" t="s">
        <v>23</v>
      </c>
      <c r="C74" s="4" t="s">
        <v>4671</v>
      </c>
      <c r="D74" s="4" t="s">
        <v>264</v>
      </c>
      <c r="E74" s="9" t="s">
        <v>4704</v>
      </c>
      <c r="F74" s="10" t="s">
        <v>366</v>
      </c>
      <c r="G74" s="10" t="s">
        <v>4704</v>
      </c>
      <c r="H74" s="10" t="s">
        <v>366</v>
      </c>
      <c r="I74" s="10" t="s">
        <v>4705</v>
      </c>
      <c r="J74" s="10" t="s">
        <v>367</v>
      </c>
      <c r="K74" s="10" t="s">
        <v>4706</v>
      </c>
      <c r="L74" s="10" t="s">
        <v>185</v>
      </c>
      <c r="M74" s="10" t="s">
        <v>4706</v>
      </c>
      <c r="N74" s="10" t="s">
        <v>185</v>
      </c>
      <c r="O74" s="10" t="s">
        <v>4706</v>
      </c>
      <c r="P74" s="10" t="s">
        <v>185</v>
      </c>
      <c r="Q74" s="10" t="s">
        <v>370</v>
      </c>
      <c r="R74" s="10" t="s">
        <v>4707</v>
      </c>
      <c r="S74" s="14" t="s">
        <v>185</v>
      </c>
    </row>
    <row r="75" spans="1:19" s="3" customFormat="1" ht="18" customHeight="1" x14ac:dyDescent="0.2">
      <c r="A75" s="4" t="s">
        <v>22</v>
      </c>
      <c r="B75" s="4" t="s">
        <v>23</v>
      </c>
      <c r="C75" s="4" t="s">
        <v>4671</v>
      </c>
      <c r="D75" s="4" t="s">
        <v>264</v>
      </c>
      <c r="E75" s="9" t="s">
        <v>4704</v>
      </c>
      <c r="F75" s="10" t="s">
        <v>366</v>
      </c>
      <c r="G75" s="10" t="s">
        <v>4704</v>
      </c>
      <c r="H75" s="10" t="s">
        <v>366</v>
      </c>
      <c r="I75" s="10" t="s">
        <v>4705</v>
      </c>
      <c r="J75" s="10" t="s">
        <v>367</v>
      </c>
      <c r="K75" s="10" t="s">
        <v>4706</v>
      </c>
      <c r="L75" s="10" t="s">
        <v>185</v>
      </c>
      <c r="M75" s="10" t="s">
        <v>4706</v>
      </c>
      <c r="N75" s="10" t="s">
        <v>185</v>
      </c>
      <c r="O75" s="10" t="s">
        <v>4706</v>
      </c>
      <c r="P75" s="10" t="s">
        <v>185</v>
      </c>
      <c r="Q75" s="10" t="s">
        <v>374</v>
      </c>
      <c r="R75" s="10" t="s">
        <v>375</v>
      </c>
      <c r="S75" s="14" t="s">
        <v>185</v>
      </c>
    </row>
    <row r="76" spans="1:19" s="3" customFormat="1" ht="18" customHeight="1" x14ac:dyDescent="0.2">
      <c r="A76" s="4" t="s">
        <v>22</v>
      </c>
      <c r="B76" s="4" t="s">
        <v>23</v>
      </c>
      <c r="C76" s="4" t="s">
        <v>4671</v>
      </c>
      <c r="D76" s="4" t="s">
        <v>264</v>
      </c>
      <c r="E76" s="9" t="s">
        <v>4704</v>
      </c>
      <c r="F76" s="10" t="s">
        <v>366</v>
      </c>
      <c r="G76" s="10" t="s">
        <v>4704</v>
      </c>
      <c r="H76" s="10" t="s">
        <v>366</v>
      </c>
      <c r="I76" s="10" t="s">
        <v>4705</v>
      </c>
      <c r="J76" s="10" t="s">
        <v>367</v>
      </c>
      <c r="K76" s="10" t="s">
        <v>4706</v>
      </c>
      <c r="L76" s="10" t="s">
        <v>185</v>
      </c>
      <c r="M76" s="10" t="s">
        <v>4706</v>
      </c>
      <c r="N76" s="10" t="s">
        <v>185</v>
      </c>
      <c r="O76" s="10" t="s">
        <v>4706</v>
      </c>
      <c r="P76" s="10" t="s">
        <v>185</v>
      </c>
      <c r="Q76" s="10" t="s">
        <v>434</v>
      </c>
      <c r="R76" s="10" t="s">
        <v>435</v>
      </c>
      <c r="S76" s="14" t="s">
        <v>185</v>
      </c>
    </row>
    <row r="77" spans="1:19" s="3" customFormat="1" ht="18" customHeight="1" x14ac:dyDescent="0.2">
      <c r="A77" s="4" t="s">
        <v>22</v>
      </c>
      <c r="B77" s="4" t="s">
        <v>23</v>
      </c>
      <c r="C77" s="4" t="s">
        <v>4671</v>
      </c>
      <c r="D77" s="4" t="s">
        <v>264</v>
      </c>
      <c r="E77" s="9" t="s">
        <v>4704</v>
      </c>
      <c r="F77" s="10" t="s">
        <v>366</v>
      </c>
      <c r="G77" s="10" t="s">
        <v>4704</v>
      </c>
      <c r="H77" s="10" t="s">
        <v>366</v>
      </c>
      <c r="I77" s="10" t="s">
        <v>4705</v>
      </c>
      <c r="J77" s="10" t="s">
        <v>367</v>
      </c>
      <c r="K77" s="10" t="s">
        <v>4706</v>
      </c>
      <c r="L77" s="10" t="s">
        <v>185</v>
      </c>
      <c r="M77" s="10" t="s">
        <v>4706</v>
      </c>
      <c r="N77" s="10" t="s">
        <v>185</v>
      </c>
      <c r="O77" s="10" t="s">
        <v>4706</v>
      </c>
      <c r="P77" s="10" t="s">
        <v>185</v>
      </c>
      <c r="Q77" s="10" t="s">
        <v>378</v>
      </c>
      <c r="R77" s="10" t="s">
        <v>379</v>
      </c>
      <c r="S77" s="14" t="s">
        <v>185</v>
      </c>
    </row>
    <row r="78" spans="1:19" s="3" customFormat="1" ht="18" customHeight="1" x14ac:dyDescent="0.2">
      <c r="A78" s="4" t="s">
        <v>22</v>
      </c>
      <c r="B78" s="4" t="s">
        <v>23</v>
      </c>
      <c r="C78" s="4" t="s">
        <v>4671</v>
      </c>
      <c r="D78" s="4" t="s">
        <v>264</v>
      </c>
      <c r="E78" s="9" t="s">
        <v>4704</v>
      </c>
      <c r="F78" s="10" t="s">
        <v>366</v>
      </c>
      <c r="G78" s="10" t="s">
        <v>4704</v>
      </c>
      <c r="H78" s="10" t="s">
        <v>366</v>
      </c>
      <c r="I78" s="10" t="s">
        <v>4705</v>
      </c>
      <c r="J78" s="10" t="s">
        <v>367</v>
      </c>
      <c r="K78" s="10" t="s">
        <v>4706</v>
      </c>
      <c r="L78" s="10" t="s">
        <v>185</v>
      </c>
      <c r="M78" s="10" t="s">
        <v>4706</v>
      </c>
      <c r="N78" s="10" t="s">
        <v>185</v>
      </c>
      <c r="O78" s="10" t="s">
        <v>4706</v>
      </c>
      <c r="P78" s="10" t="s">
        <v>185</v>
      </c>
      <c r="Q78" s="10" t="s">
        <v>380</v>
      </c>
      <c r="R78" s="10" t="s">
        <v>381</v>
      </c>
      <c r="S78" s="14" t="s">
        <v>185</v>
      </c>
    </row>
    <row r="79" spans="1:19" s="3" customFormat="1" ht="18" customHeight="1" x14ac:dyDescent="0.2">
      <c r="A79" s="4" t="s">
        <v>22</v>
      </c>
      <c r="B79" s="4" t="s">
        <v>23</v>
      </c>
      <c r="C79" s="4" t="s">
        <v>4671</v>
      </c>
      <c r="D79" s="4" t="s">
        <v>264</v>
      </c>
      <c r="E79" s="9" t="s">
        <v>4704</v>
      </c>
      <c r="F79" s="10" t="s">
        <v>366</v>
      </c>
      <c r="G79" s="10" t="s">
        <v>4704</v>
      </c>
      <c r="H79" s="10" t="s">
        <v>366</v>
      </c>
      <c r="I79" s="10" t="s">
        <v>4705</v>
      </c>
      <c r="J79" s="10" t="s">
        <v>367</v>
      </c>
      <c r="K79" s="10" t="s">
        <v>4706</v>
      </c>
      <c r="L79" s="10" t="s">
        <v>185</v>
      </c>
      <c r="M79" s="10" t="s">
        <v>4706</v>
      </c>
      <c r="N79" s="10" t="s">
        <v>185</v>
      </c>
      <c r="O79" s="10" t="s">
        <v>4706</v>
      </c>
      <c r="P79" s="10" t="s">
        <v>185</v>
      </c>
      <c r="Q79" s="10" t="s">
        <v>384</v>
      </c>
      <c r="R79" s="10" t="s">
        <v>385</v>
      </c>
      <c r="S79" s="14" t="s">
        <v>185</v>
      </c>
    </row>
    <row r="80" spans="1:19" s="3" customFormat="1" ht="18" customHeight="1" x14ac:dyDescent="0.2">
      <c r="A80" s="4" t="s">
        <v>22</v>
      </c>
      <c r="B80" s="4" t="s">
        <v>23</v>
      </c>
      <c r="C80" s="4" t="s">
        <v>4671</v>
      </c>
      <c r="D80" s="4" t="s">
        <v>264</v>
      </c>
      <c r="E80" s="9" t="s">
        <v>4704</v>
      </c>
      <c r="F80" s="10" t="s">
        <v>366</v>
      </c>
      <c r="G80" s="10" t="s">
        <v>4704</v>
      </c>
      <c r="H80" s="10" t="s">
        <v>366</v>
      </c>
      <c r="I80" s="10" t="s">
        <v>4705</v>
      </c>
      <c r="J80" s="10" t="s">
        <v>367</v>
      </c>
      <c r="K80" s="10" t="s">
        <v>4706</v>
      </c>
      <c r="L80" s="10" t="s">
        <v>185</v>
      </c>
      <c r="M80" s="10" t="s">
        <v>4706</v>
      </c>
      <c r="N80" s="10" t="s">
        <v>185</v>
      </c>
      <c r="O80" s="10" t="s">
        <v>4706</v>
      </c>
      <c r="P80" s="10" t="s">
        <v>185</v>
      </c>
      <c r="Q80" s="10" t="s">
        <v>436</v>
      </c>
      <c r="R80" s="10" t="s">
        <v>4708</v>
      </c>
      <c r="S80" s="14" t="s">
        <v>185</v>
      </c>
    </row>
    <row r="81" spans="1:19" s="3" customFormat="1" ht="18" customHeight="1" x14ac:dyDescent="0.2">
      <c r="A81" s="4" t="s">
        <v>22</v>
      </c>
      <c r="B81" s="4" t="s">
        <v>23</v>
      </c>
      <c r="C81" s="4" t="s">
        <v>4671</v>
      </c>
      <c r="D81" s="4" t="s">
        <v>264</v>
      </c>
      <c r="E81" s="9" t="s">
        <v>4704</v>
      </c>
      <c r="F81" s="10" t="s">
        <v>366</v>
      </c>
      <c r="G81" s="10" t="s">
        <v>4704</v>
      </c>
      <c r="H81" s="10" t="s">
        <v>366</v>
      </c>
      <c r="I81" s="10" t="s">
        <v>4705</v>
      </c>
      <c r="J81" s="10" t="s">
        <v>367</v>
      </c>
      <c r="K81" s="10" t="s">
        <v>4709</v>
      </c>
      <c r="L81" s="10" t="s">
        <v>447</v>
      </c>
      <c r="M81" s="10" t="s">
        <v>4709</v>
      </c>
      <c r="N81" s="10" t="s">
        <v>447</v>
      </c>
      <c r="O81" s="10" t="s">
        <v>4709</v>
      </c>
      <c r="P81" s="10" t="s">
        <v>447</v>
      </c>
      <c r="Q81" s="10" t="s">
        <v>494</v>
      </c>
      <c r="R81" s="10" t="s">
        <v>495</v>
      </c>
      <c r="S81" s="14" t="s">
        <v>447</v>
      </c>
    </row>
    <row r="82" spans="1:19" s="3" customFormat="1" ht="18" customHeight="1" x14ac:dyDescent="0.2">
      <c r="A82" s="4" t="s">
        <v>22</v>
      </c>
      <c r="B82" s="4" t="s">
        <v>23</v>
      </c>
      <c r="C82" s="4" t="s">
        <v>4671</v>
      </c>
      <c r="D82" s="4" t="s">
        <v>264</v>
      </c>
      <c r="E82" s="9" t="s">
        <v>4704</v>
      </c>
      <c r="F82" s="10" t="s">
        <v>366</v>
      </c>
      <c r="G82" s="10" t="s">
        <v>4704</v>
      </c>
      <c r="H82" s="10" t="s">
        <v>366</v>
      </c>
      <c r="I82" s="10" t="s">
        <v>4705</v>
      </c>
      <c r="J82" s="10" t="s">
        <v>367</v>
      </c>
      <c r="K82" s="10" t="s">
        <v>4709</v>
      </c>
      <c r="L82" s="10" t="s">
        <v>447</v>
      </c>
      <c r="M82" s="10" t="s">
        <v>4709</v>
      </c>
      <c r="N82" s="10" t="s">
        <v>447</v>
      </c>
      <c r="O82" s="10" t="s">
        <v>4709</v>
      </c>
      <c r="P82" s="10" t="s">
        <v>447</v>
      </c>
      <c r="Q82" s="10" t="s">
        <v>496</v>
      </c>
      <c r="R82" s="10" t="s">
        <v>497</v>
      </c>
      <c r="S82" s="14" t="s">
        <v>447</v>
      </c>
    </row>
    <row r="83" spans="1:19" s="3" customFormat="1" ht="18" customHeight="1" x14ac:dyDescent="0.2">
      <c r="A83" s="4" t="s">
        <v>22</v>
      </c>
      <c r="B83" s="4" t="s">
        <v>23</v>
      </c>
      <c r="C83" s="4" t="s">
        <v>4671</v>
      </c>
      <c r="D83" s="4" t="s">
        <v>264</v>
      </c>
      <c r="E83" s="9" t="s">
        <v>4704</v>
      </c>
      <c r="F83" s="10" t="s">
        <v>366</v>
      </c>
      <c r="G83" s="10" t="s">
        <v>4704</v>
      </c>
      <c r="H83" s="10" t="s">
        <v>366</v>
      </c>
      <c r="I83" s="10" t="s">
        <v>4705</v>
      </c>
      <c r="J83" s="10" t="s">
        <v>367</v>
      </c>
      <c r="K83" s="10" t="s">
        <v>4709</v>
      </c>
      <c r="L83" s="10" t="s">
        <v>447</v>
      </c>
      <c r="M83" s="10" t="s">
        <v>4709</v>
      </c>
      <c r="N83" s="10" t="s">
        <v>447</v>
      </c>
      <c r="O83" s="10" t="s">
        <v>4709</v>
      </c>
      <c r="P83" s="10" t="s">
        <v>447</v>
      </c>
      <c r="Q83" s="10" t="s">
        <v>467</v>
      </c>
      <c r="R83" s="10" t="s">
        <v>468</v>
      </c>
      <c r="S83" s="14" t="s">
        <v>447</v>
      </c>
    </row>
    <row r="84" spans="1:19" s="3" customFormat="1" ht="18" customHeight="1" x14ac:dyDescent="0.2">
      <c r="A84" s="4" t="s">
        <v>22</v>
      </c>
      <c r="B84" s="4" t="s">
        <v>23</v>
      </c>
      <c r="C84" s="4" t="s">
        <v>4671</v>
      </c>
      <c r="D84" s="4" t="s">
        <v>264</v>
      </c>
      <c r="E84" s="9" t="s">
        <v>4704</v>
      </c>
      <c r="F84" s="10" t="s">
        <v>366</v>
      </c>
      <c r="G84" s="10" t="s">
        <v>4704</v>
      </c>
      <c r="H84" s="10" t="s">
        <v>366</v>
      </c>
      <c r="I84" s="10" t="s">
        <v>4705</v>
      </c>
      <c r="J84" s="10" t="s">
        <v>367</v>
      </c>
      <c r="K84" s="10" t="s">
        <v>4709</v>
      </c>
      <c r="L84" s="10" t="s">
        <v>447</v>
      </c>
      <c r="M84" s="10" t="s">
        <v>4709</v>
      </c>
      <c r="N84" s="10" t="s">
        <v>447</v>
      </c>
      <c r="O84" s="10" t="s">
        <v>4709</v>
      </c>
      <c r="P84" s="10" t="s">
        <v>447</v>
      </c>
      <c r="Q84" s="10" t="s">
        <v>469</v>
      </c>
      <c r="R84" s="10" t="s">
        <v>466</v>
      </c>
      <c r="S84" s="14" t="s">
        <v>447</v>
      </c>
    </row>
    <row r="85" spans="1:19" s="3" customFormat="1" ht="18" customHeight="1" x14ac:dyDescent="0.2">
      <c r="A85" s="4" t="s">
        <v>22</v>
      </c>
      <c r="B85" s="4" t="s">
        <v>23</v>
      </c>
      <c r="C85" s="4" t="s">
        <v>4671</v>
      </c>
      <c r="D85" s="4" t="s">
        <v>264</v>
      </c>
      <c r="E85" s="9" t="s">
        <v>4704</v>
      </c>
      <c r="F85" s="10" t="s">
        <v>366</v>
      </c>
      <c r="G85" s="10" t="s">
        <v>4704</v>
      </c>
      <c r="H85" s="10" t="s">
        <v>366</v>
      </c>
      <c r="I85" s="10" t="s">
        <v>4705</v>
      </c>
      <c r="J85" s="10" t="s">
        <v>367</v>
      </c>
      <c r="K85" s="10" t="s">
        <v>4709</v>
      </c>
      <c r="L85" s="10" t="s">
        <v>447</v>
      </c>
      <c r="M85" s="10" t="s">
        <v>4709</v>
      </c>
      <c r="N85" s="10" t="s">
        <v>447</v>
      </c>
      <c r="O85" s="10" t="s">
        <v>4709</v>
      </c>
      <c r="P85" s="10" t="s">
        <v>447</v>
      </c>
      <c r="Q85" s="10" t="s">
        <v>498</v>
      </c>
      <c r="R85" s="10" t="s">
        <v>499</v>
      </c>
      <c r="S85" s="14" t="s">
        <v>447</v>
      </c>
    </row>
    <row r="86" spans="1:19" s="3" customFormat="1" ht="18" customHeight="1" x14ac:dyDescent="0.2">
      <c r="A86" s="4" t="s">
        <v>22</v>
      </c>
      <c r="B86" s="4" t="s">
        <v>23</v>
      </c>
      <c r="C86" s="4" t="s">
        <v>4671</v>
      </c>
      <c r="D86" s="4" t="s">
        <v>264</v>
      </c>
      <c r="E86" s="9" t="s">
        <v>4704</v>
      </c>
      <c r="F86" s="10" t="s">
        <v>366</v>
      </c>
      <c r="G86" s="10" t="s">
        <v>4704</v>
      </c>
      <c r="H86" s="10" t="s">
        <v>366</v>
      </c>
      <c r="I86" s="10" t="s">
        <v>4705</v>
      </c>
      <c r="J86" s="10" t="s">
        <v>367</v>
      </c>
      <c r="K86" s="10" t="s">
        <v>4709</v>
      </c>
      <c r="L86" s="10" t="s">
        <v>447</v>
      </c>
      <c r="M86" s="10" t="s">
        <v>4709</v>
      </c>
      <c r="N86" s="10" t="s">
        <v>447</v>
      </c>
      <c r="O86" s="10" t="s">
        <v>4709</v>
      </c>
      <c r="P86" s="10" t="s">
        <v>447</v>
      </c>
      <c r="Q86" s="10" t="s">
        <v>500</v>
      </c>
      <c r="R86" s="10" t="s">
        <v>501</v>
      </c>
      <c r="S86" s="14" t="s">
        <v>447</v>
      </c>
    </row>
    <row r="87" spans="1:19" s="3" customFormat="1" ht="18" customHeight="1" x14ac:dyDescent="0.2">
      <c r="A87" s="4" t="s">
        <v>22</v>
      </c>
      <c r="B87" s="4" t="s">
        <v>23</v>
      </c>
      <c r="C87" s="4" t="s">
        <v>4671</v>
      </c>
      <c r="D87" s="4" t="s">
        <v>264</v>
      </c>
      <c r="E87" s="9" t="s">
        <v>4704</v>
      </c>
      <c r="F87" s="10" t="s">
        <v>366</v>
      </c>
      <c r="G87" s="10" t="s">
        <v>4704</v>
      </c>
      <c r="H87" s="10" t="s">
        <v>366</v>
      </c>
      <c r="I87" s="10" t="s">
        <v>4705</v>
      </c>
      <c r="J87" s="10" t="s">
        <v>367</v>
      </c>
      <c r="K87" s="10" t="s">
        <v>4709</v>
      </c>
      <c r="L87" s="10" t="s">
        <v>447</v>
      </c>
      <c r="M87" s="10" t="s">
        <v>4709</v>
      </c>
      <c r="N87" s="10" t="s">
        <v>447</v>
      </c>
      <c r="O87" s="10" t="s">
        <v>4709</v>
      </c>
      <c r="P87" s="10" t="s">
        <v>447</v>
      </c>
      <c r="Q87" s="10" t="s">
        <v>450</v>
      </c>
      <c r="R87" s="10" t="s">
        <v>451</v>
      </c>
      <c r="S87" s="14" t="s">
        <v>447</v>
      </c>
    </row>
    <row r="88" spans="1:19" s="3" customFormat="1" ht="18" customHeight="1" x14ac:dyDescent="0.2">
      <c r="A88" s="4" t="s">
        <v>22</v>
      </c>
      <c r="B88" s="4" t="s">
        <v>23</v>
      </c>
      <c r="C88" s="4" t="s">
        <v>4671</v>
      </c>
      <c r="D88" s="4" t="s">
        <v>264</v>
      </c>
      <c r="E88" s="9" t="s">
        <v>4704</v>
      </c>
      <c r="F88" s="10" t="s">
        <v>366</v>
      </c>
      <c r="G88" s="10" t="s">
        <v>4704</v>
      </c>
      <c r="H88" s="10" t="s">
        <v>366</v>
      </c>
      <c r="I88" s="10" t="s">
        <v>4705</v>
      </c>
      <c r="J88" s="10" t="s">
        <v>367</v>
      </c>
      <c r="K88" s="10" t="s">
        <v>4709</v>
      </c>
      <c r="L88" s="10" t="s">
        <v>447</v>
      </c>
      <c r="M88" s="10" t="s">
        <v>4709</v>
      </c>
      <c r="N88" s="10" t="s">
        <v>447</v>
      </c>
      <c r="O88" s="10" t="s">
        <v>4709</v>
      </c>
      <c r="P88" s="10" t="s">
        <v>447</v>
      </c>
      <c r="Q88" s="10" t="s">
        <v>453</v>
      </c>
      <c r="R88" s="10" t="s">
        <v>452</v>
      </c>
      <c r="S88" s="14" t="s">
        <v>447</v>
      </c>
    </row>
    <row r="89" spans="1:19" s="3" customFormat="1" ht="18" customHeight="1" x14ac:dyDescent="0.2">
      <c r="A89" s="4" t="s">
        <v>22</v>
      </c>
      <c r="B89" s="4" t="s">
        <v>23</v>
      </c>
      <c r="C89" s="4" t="s">
        <v>4671</v>
      </c>
      <c r="D89" s="4" t="s">
        <v>264</v>
      </c>
      <c r="E89" s="9" t="s">
        <v>4704</v>
      </c>
      <c r="F89" s="10" t="s">
        <v>366</v>
      </c>
      <c r="G89" s="10" t="s">
        <v>4704</v>
      </c>
      <c r="H89" s="10" t="s">
        <v>366</v>
      </c>
      <c r="I89" s="10" t="s">
        <v>4705</v>
      </c>
      <c r="J89" s="10" t="s">
        <v>367</v>
      </c>
      <c r="K89" s="10" t="s">
        <v>4709</v>
      </c>
      <c r="L89" s="10" t="s">
        <v>447</v>
      </c>
      <c r="M89" s="10" t="s">
        <v>4709</v>
      </c>
      <c r="N89" s="10" t="s">
        <v>447</v>
      </c>
      <c r="O89" s="10" t="s">
        <v>4709</v>
      </c>
      <c r="P89" s="10" t="s">
        <v>447</v>
      </c>
      <c r="Q89" s="10" t="s">
        <v>458</v>
      </c>
      <c r="R89" s="10" t="s">
        <v>459</v>
      </c>
      <c r="S89" s="14" t="s">
        <v>447</v>
      </c>
    </row>
    <row r="90" spans="1:19" s="3" customFormat="1" ht="18" customHeight="1" x14ac:dyDescent="0.2">
      <c r="A90" s="4" t="s">
        <v>22</v>
      </c>
      <c r="B90" s="4" t="s">
        <v>23</v>
      </c>
      <c r="C90" s="4" t="s">
        <v>4671</v>
      </c>
      <c r="D90" s="4" t="s">
        <v>264</v>
      </c>
      <c r="E90" s="9" t="s">
        <v>4704</v>
      </c>
      <c r="F90" s="10" t="s">
        <v>366</v>
      </c>
      <c r="G90" s="10" t="s">
        <v>4704</v>
      </c>
      <c r="H90" s="10" t="s">
        <v>366</v>
      </c>
      <c r="I90" s="10" t="s">
        <v>4705</v>
      </c>
      <c r="J90" s="10" t="s">
        <v>367</v>
      </c>
      <c r="K90" s="10" t="s">
        <v>4709</v>
      </c>
      <c r="L90" s="10" t="s">
        <v>447</v>
      </c>
      <c r="M90" s="10" t="s">
        <v>4709</v>
      </c>
      <c r="N90" s="10" t="s">
        <v>447</v>
      </c>
      <c r="O90" s="10" t="s">
        <v>4709</v>
      </c>
      <c r="P90" s="10" t="s">
        <v>447</v>
      </c>
      <c r="Q90" s="10" t="s">
        <v>502</v>
      </c>
      <c r="R90" s="10" t="s">
        <v>503</v>
      </c>
      <c r="S90" s="14" t="s">
        <v>447</v>
      </c>
    </row>
    <row r="91" spans="1:19" s="3" customFormat="1" ht="18" customHeight="1" x14ac:dyDescent="0.2">
      <c r="A91" s="4" t="s">
        <v>22</v>
      </c>
      <c r="B91" s="4" t="s">
        <v>23</v>
      </c>
      <c r="C91" s="4" t="s">
        <v>4671</v>
      </c>
      <c r="D91" s="4" t="s">
        <v>264</v>
      </c>
      <c r="E91" s="9" t="s">
        <v>4704</v>
      </c>
      <c r="F91" s="10" t="s">
        <v>366</v>
      </c>
      <c r="G91" s="10" t="s">
        <v>4704</v>
      </c>
      <c r="H91" s="10" t="s">
        <v>366</v>
      </c>
      <c r="I91" s="10" t="s">
        <v>4705</v>
      </c>
      <c r="J91" s="10" t="s">
        <v>367</v>
      </c>
      <c r="K91" s="10" t="s">
        <v>4709</v>
      </c>
      <c r="L91" s="10" t="s">
        <v>447</v>
      </c>
      <c r="M91" s="10" t="s">
        <v>4709</v>
      </c>
      <c r="N91" s="10" t="s">
        <v>447</v>
      </c>
      <c r="O91" s="10" t="s">
        <v>4709</v>
      </c>
      <c r="P91" s="10" t="s">
        <v>447</v>
      </c>
      <c r="Q91" s="10" t="s">
        <v>504</v>
      </c>
      <c r="R91" s="10" t="s">
        <v>505</v>
      </c>
      <c r="S91" s="14" t="s">
        <v>447</v>
      </c>
    </row>
    <row r="92" spans="1:19" s="3" customFormat="1" ht="18" customHeight="1" x14ac:dyDescent="0.2">
      <c r="A92" s="4" t="s">
        <v>22</v>
      </c>
      <c r="B92" s="4" t="s">
        <v>23</v>
      </c>
      <c r="C92" s="4" t="s">
        <v>4671</v>
      </c>
      <c r="D92" s="4" t="s">
        <v>264</v>
      </c>
      <c r="E92" s="9" t="s">
        <v>4704</v>
      </c>
      <c r="F92" s="10" t="s">
        <v>366</v>
      </c>
      <c r="G92" s="10" t="s">
        <v>4704</v>
      </c>
      <c r="H92" s="10" t="s">
        <v>366</v>
      </c>
      <c r="I92" s="10" t="s">
        <v>4705</v>
      </c>
      <c r="J92" s="10" t="s">
        <v>367</v>
      </c>
      <c r="K92" s="10" t="s">
        <v>4709</v>
      </c>
      <c r="L92" s="10" t="s">
        <v>447</v>
      </c>
      <c r="M92" s="10" t="s">
        <v>4709</v>
      </c>
      <c r="N92" s="10" t="s">
        <v>447</v>
      </c>
      <c r="O92" s="10" t="s">
        <v>4709</v>
      </c>
      <c r="P92" s="10" t="s">
        <v>447</v>
      </c>
      <c r="Q92" s="10" t="s">
        <v>460</v>
      </c>
      <c r="R92" s="10" t="s">
        <v>461</v>
      </c>
      <c r="S92" s="14" t="s">
        <v>447</v>
      </c>
    </row>
    <row r="93" spans="1:19" s="3" customFormat="1" ht="18" customHeight="1" x14ac:dyDescent="0.2">
      <c r="A93" s="4" t="s">
        <v>22</v>
      </c>
      <c r="B93" s="4" t="s">
        <v>23</v>
      </c>
      <c r="C93" s="4" t="s">
        <v>4671</v>
      </c>
      <c r="D93" s="4" t="s">
        <v>264</v>
      </c>
      <c r="E93" s="9" t="s">
        <v>4704</v>
      </c>
      <c r="F93" s="10" t="s">
        <v>366</v>
      </c>
      <c r="G93" s="10" t="s">
        <v>4704</v>
      </c>
      <c r="H93" s="10" t="s">
        <v>366</v>
      </c>
      <c r="I93" s="10" t="s">
        <v>4705</v>
      </c>
      <c r="J93" s="10" t="s">
        <v>367</v>
      </c>
      <c r="K93" s="10" t="s">
        <v>4709</v>
      </c>
      <c r="L93" s="10" t="s">
        <v>447</v>
      </c>
      <c r="M93" s="10" t="s">
        <v>4709</v>
      </c>
      <c r="N93" s="10" t="s">
        <v>447</v>
      </c>
      <c r="O93" s="10" t="s">
        <v>4709</v>
      </c>
      <c r="P93" s="10" t="s">
        <v>447</v>
      </c>
      <c r="Q93" s="10" t="s">
        <v>470</v>
      </c>
      <c r="R93" s="10" t="s">
        <v>471</v>
      </c>
      <c r="S93" s="14" t="s">
        <v>447</v>
      </c>
    </row>
    <row r="94" spans="1:19" s="3" customFormat="1" ht="18" customHeight="1" x14ac:dyDescent="0.2">
      <c r="A94" s="4" t="s">
        <v>22</v>
      </c>
      <c r="B94" s="4" t="s">
        <v>23</v>
      </c>
      <c r="C94" s="4" t="s">
        <v>4671</v>
      </c>
      <c r="D94" s="4" t="s">
        <v>264</v>
      </c>
      <c r="E94" s="9" t="s">
        <v>4704</v>
      </c>
      <c r="F94" s="10" t="s">
        <v>366</v>
      </c>
      <c r="G94" s="10" t="s">
        <v>4704</v>
      </c>
      <c r="H94" s="10" t="s">
        <v>366</v>
      </c>
      <c r="I94" s="10" t="s">
        <v>4705</v>
      </c>
      <c r="J94" s="10" t="s">
        <v>367</v>
      </c>
      <c r="K94" s="10" t="s">
        <v>4709</v>
      </c>
      <c r="L94" s="10" t="s">
        <v>447</v>
      </c>
      <c r="M94" s="10" t="s">
        <v>4709</v>
      </c>
      <c r="N94" s="10" t="s">
        <v>447</v>
      </c>
      <c r="O94" s="10" t="s">
        <v>4709</v>
      </c>
      <c r="P94" s="10" t="s">
        <v>447</v>
      </c>
      <c r="Q94" s="10" t="s">
        <v>472</v>
      </c>
      <c r="R94" s="10" t="s">
        <v>473</v>
      </c>
      <c r="S94" s="14" t="s">
        <v>447</v>
      </c>
    </row>
    <row r="95" spans="1:19" s="3" customFormat="1" ht="18" customHeight="1" x14ac:dyDescent="0.2">
      <c r="A95" s="4" t="s">
        <v>22</v>
      </c>
      <c r="B95" s="4" t="s">
        <v>23</v>
      </c>
      <c r="C95" s="4" t="s">
        <v>4671</v>
      </c>
      <c r="D95" s="4" t="s">
        <v>264</v>
      </c>
      <c r="E95" s="9" t="s">
        <v>4704</v>
      </c>
      <c r="F95" s="10" t="s">
        <v>366</v>
      </c>
      <c r="G95" s="10" t="s">
        <v>4704</v>
      </c>
      <c r="H95" s="10" t="s">
        <v>366</v>
      </c>
      <c r="I95" s="10" t="s">
        <v>4705</v>
      </c>
      <c r="J95" s="10" t="s">
        <v>367</v>
      </c>
      <c r="K95" s="10" t="s">
        <v>4709</v>
      </c>
      <c r="L95" s="10" t="s">
        <v>447</v>
      </c>
      <c r="M95" s="10" t="s">
        <v>4709</v>
      </c>
      <c r="N95" s="10" t="s">
        <v>447</v>
      </c>
      <c r="O95" s="10" t="s">
        <v>4709</v>
      </c>
      <c r="P95" s="10" t="s">
        <v>447</v>
      </c>
      <c r="Q95" s="10" t="s">
        <v>474</v>
      </c>
      <c r="R95" s="10" t="s">
        <v>475</v>
      </c>
      <c r="S95" s="14" t="s">
        <v>447</v>
      </c>
    </row>
    <row r="96" spans="1:19" s="3" customFormat="1" ht="18" customHeight="1" x14ac:dyDescent="0.2">
      <c r="A96" s="4" t="s">
        <v>22</v>
      </c>
      <c r="B96" s="4" t="s">
        <v>23</v>
      </c>
      <c r="C96" s="4" t="s">
        <v>4671</v>
      </c>
      <c r="D96" s="4" t="s">
        <v>264</v>
      </c>
      <c r="E96" s="9" t="s">
        <v>4704</v>
      </c>
      <c r="F96" s="10" t="s">
        <v>366</v>
      </c>
      <c r="G96" s="10" t="s">
        <v>4704</v>
      </c>
      <c r="H96" s="10" t="s">
        <v>366</v>
      </c>
      <c r="I96" s="10" t="s">
        <v>4705</v>
      </c>
      <c r="J96" s="10" t="s">
        <v>367</v>
      </c>
      <c r="K96" s="10" t="s">
        <v>4709</v>
      </c>
      <c r="L96" s="10" t="s">
        <v>447</v>
      </c>
      <c r="M96" s="10" t="s">
        <v>4709</v>
      </c>
      <c r="N96" s="10" t="s">
        <v>447</v>
      </c>
      <c r="O96" s="10" t="s">
        <v>4709</v>
      </c>
      <c r="P96" s="10" t="s">
        <v>447</v>
      </c>
      <c r="Q96" s="10" t="s">
        <v>569</v>
      </c>
      <c r="R96" s="10" t="s">
        <v>570</v>
      </c>
      <c r="S96" s="14" t="s">
        <v>447</v>
      </c>
    </row>
    <row r="97" spans="1:19" s="3" customFormat="1" ht="18" customHeight="1" x14ac:dyDescent="0.2">
      <c r="A97" s="4" t="s">
        <v>22</v>
      </c>
      <c r="B97" s="4" t="s">
        <v>23</v>
      </c>
      <c r="C97" s="4" t="s">
        <v>4671</v>
      </c>
      <c r="D97" s="4" t="s">
        <v>264</v>
      </c>
      <c r="E97" s="9" t="s">
        <v>4704</v>
      </c>
      <c r="F97" s="10" t="s">
        <v>366</v>
      </c>
      <c r="G97" s="10" t="s">
        <v>4704</v>
      </c>
      <c r="H97" s="10" t="s">
        <v>366</v>
      </c>
      <c r="I97" s="10" t="s">
        <v>4705</v>
      </c>
      <c r="J97" s="10" t="s">
        <v>367</v>
      </c>
      <c r="K97" s="10" t="s">
        <v>4709</v>
      </c>
      <c r="L97" s="10" t="s">
        <v>447</v>
      </c>
      <c r="M97" s="10" t="s">
        <v>4709</v>
      </c>
      <c r="N97" s="10" t="s">
        <v>447</v>
      </c>
      <c r="O97" s="10" t="s">
        <v>4709</v>
      </c>
      <c r="P97" s="10" t="s">
        <v>447</v>
      </c>
      <c r="Q97" s="10" t="s">
        <v>476</v>
      </c>
      <c r="R97" s="10" t="s">
        <v>477</v>
      </c>
      <c r="S97" s="14" t="s">
        <v>447</v>
      </c>
    </row>
    <row r="98" spans="1:19" s="3" customFormat="1" ht="18" customHeight="1" x14ac:dyDescent="0.2">
      <c r="A98" s="4" t="s">
        <v>22</v>
      </c>
      <c r="B98" s="4" t="s">
        <v>23</v>
      </c>
      <c r="C98" s="4" t="s">
        <v>4671</v>
      </c>
      <c r="D98" s="4" t="s">
        <v>264</v>
      </c>
      <c r="E98" s="9" t="s">
        <v>4704</v>
      </c>
      <c r="F98" s="10" t="s">
        <v>366</v>
      </c>
      <c r="G98" s="10" t="s">
        <v>4704</v>
      </c>
      <c r="H98" s="10" t="s">
        <v>366</v>
      </c>
      <c r="I98" s="10" t="s">
        <v>4705</v>
      </c>
      <c r="J98" s="10" t="s">
        <v>367</v>
      </c>
      <c r="K98" s="10" t="s">
        <v>4709</v>
      </c>
      <c r="L98" s="10" t="s">
        <v>447</v>
      </c>
      <c r="M98" s="10" t="s">
        <v>4709</v>
      </c>
      <c r="N98" s="10" t="s">
        <v>447</v>
      </c>
      <c r="O98" s="10" t="s">
        <v>4709</v>
      </c>
      <c r="P98" s="10" t="s">
        <v>447</v>
      </c>
      <c r="Q98" s="10" t="s">
        <v>478</v>
      </c>
      <c r="R98" s="10" t="s">
        <v>479</v>
      </c>
      <c r="S98" s="14" t="s">
        <v>447</v>
      </c>
    </row>
    <row r="99" spans="1:19" s="3" customFormat="1" ht="18" customHeight="1" x14ac:dyDescent="0.2">
      <c r="A99" s="4" t="s">
        <v>22</v>
      </c>
      <c r="B99" s="4" t="s">
        <v>23</v>
      </c>
      <c r="C99" s="4" t="s">
        <v>4671</v>
      </c>
      <c r="D99" s="4" t="s">
        <v>264</v>
      </c>
      <c r="E99" s="9" t="s">
        <v>4704</v>
      </c>
      <c r="F99" s="10" t="s">
        <v>366</v>
      </c>
      <c r="G99" s="10" t="s">
        <v>4704</v>
      </c>
      <c r="H99" s="10" t="s">
        <v>366</v>
      </c>
      <c r="I99" s="10" t="s">
        <v>4705</v>
      </c>
      <c r="J99" s="10" t="s">
        <v>367</v>
      </c>
      <c r="K99" s="10" t="s">
        <v>4709</v>
      </c>
      <c r="L99" s="10" t="s">
        <v>447</v>
      </c>
      <c r="M99" s="10" t="s">
        <v>4709</v>
      </c>
      <c r="N99" s="10" t="s">
        <v>447</v>
      </c>
      <c r="O99" s="10" t="s">
        <v>4709</v>
      </c>
      <c r="P99" s="10" t="s">
        <v>447</v>
      </c>
      <c r="Q99" s="10" t="s">
        <v>480</v>
      </c>
      <c r="R99" s="10" t="s">
        <v>481</v>
      </c>
      <c r="S99" s="14" t="s">
        <v>447</v>
      </c>
    </row>
    <row r="100" spans="1:19" s="3" customFormat="1" ht="18" customHeight="1" x14ac:dyDescent="0.2">
      <c r="A100" s="4" t="s">
        <v>22</v>
      </c>
      <c r="B100" s="4" t="s">
        <v>23</v>
      </c>
      <c r="C100" s="4" t="s">
        <v>4671</v>
      </c>
      <c r="D100" s="4" t="s">
        <v>264</v>
      </c>
      <c r="E100" s="9" t="s">
        <v>4704</v>
      </c>
      <c r="F100" s="10" t="s">
        <v>366</v>
      </c>
      <c r="G100" s="10" t="s">
        <v>4704</v>
      </c>
      <c r="H100" s="10" t="s">
        <v>366</v>
      </c>
      <c r="I100" s="10" t="s">
        <v>4705</v>
      </c>
      <c r="J100" s="10" t="s">
        <v>367</v>
      </c>
      <c r="K100" s="10" t="s">
        <v>4709</v>
      </c>
      <c r="L100" s="10" t="s">
        <v>447</v>
      </c>
      <c r="M100" s="10" t="s">
        <v>4709</v>
      </c>
      <c r="N100" s="10" t="s">
        <v>447</v>
      </c>
      <c r="O100" s="10" t="s">
        <v>4709</v>
      </c>
      <c r="P100" s="10" t="s">
        <v>447</v>
      </c>
      <c r="Q100" s="10" t="s">
        <v>449</v>
      </c>
      <c r="R100" s="10" t="s">
        <v>448</v>
      </c>
      <c r="S100" s="14" t="s">
        <v>447</v>
      </c>
    </row>
    <row r="101" spans="1:19" s="3" customFormat="1" ht="18" customHeight="1" x14ac:dyDescent="0.2">
      <c r="A101" s="4" t="s">
        <v>22</v>
      </c>
      <c r="B101" s="4" t="s">
        <v>23</v>
      </c>
      <c r="C101" s="4" t="s">
        <v>4671</v>
      </c>
      <c r="D101" s="4" t="s">
        <v>264</v>
      </c>
      <c r="E101" s="9" t="s">
        <v>4704</v>
      </c>
      <c r="F101" s="10" t="s">
        <v>366</v>
      </c>
      <c r="G101" s="10" t="s">
        <v>4704</v>
      </c>
      <c r="H101" s="10" t="s">
        <v>366</v>
      </c>
      <c r="I101" s="10" t="s">
        <v>4705</v>
      </c>
      <c r="J101" s="10" t="s">
        <v>367</v>
      </c>
      <c r="K101" s="10" t="s">
        <v>4709</v>
      </c>
      <c r="L101" s="10" t="s">
        <v>447</v>
      </c>
      <c r="M101" s="10" t="s">
        <v>4709</v>
      </c>
      <c r="N101" s="10" t="s">
        <v>447</v>
      </c>
      <c r="O101" s="10" t="s">
        <v>4709</v>
      </c>
      <c r="P101" s="10" t="s">
        <v>447</v>
      </c>
      <c r="Q101" s="10" t="s">
        <v>463</v>
      </c>
      <c r="R101" s="10" t="s">
        <v>462</v>
      </c>
      <c r="S101" s="14" t="s">
        <v>447</v>
      </c>
    </row>
    <row r="102" spans="1:19" s="3" customFormat="1" ht="18" customHeight="1" x14ac:dyDescent="0.2">
      <c r="A102" s="4" t="s">
        <v>22</v>
      </c>
      <c r="B102" s="4" t="s">
        <v>23</v>
      </c>
      <c r="C102" s="4" t="s">
        <v>4671</v>
      </c>
      <c r="D102" s="4" t="s">
        <v>264</v>
      </c>
      <c r="E102" s="9" t="s">
        <v>4704</v>
      </c>
      <c r="F102" s="10" t="s">
        <v>366</v>
      </c>
      <c r="G102" s="10" t="s">
        <v>4704</v>
      </c>
      <c r="H102" s="10" t="s">
        <v>366</v>
      </c>
      <c r="I102" s="10" t="s">
        <v>4705</v>
      </c>
      <c r="J102" s="10" t="s">
        <v>367</v>
      </c>
      <c r="K102" s="10" t="s">
        <v>4709</v>
      </c>
      <c r="L102" s="10" t="s">
        <v>447</v>
      </c>
      <c r="M102" s="10" t="s">
        <v>4709</v>
      </c>
      <c r="N102" s="10" t="s">
        <v>447</v>
      </c>
      <c r="O102" s="10" t="s">
        <v>4709</v>
      </c>
      <c r="P102" s="10" t="s">
        <v>447</v>
      </c>
      <c r="Q102" s="10" t="s">
        <v>454</v>
      </c>
      <c r="R102" s="10" t="s">
        <v>455</v>
      </c>
      <c r="S102" s="14" t="s">
        <v>447</v>
      </c>
    </row>
    <row r="103" spans="1:19" s="3" customFormat="1" ht="18" customHeight="1" x14ac:dyDescent="0.2">
      <c r="A103" s="4" t="s">
        <v>22</v>
      </c>
      <c r="B103" s="4" t="s">
        <v>23</v>
      </c>
      <c r="C103" s="4" t="s">
        <v>4671</v>
      </c>
      <c r="D103" s="4" t="s">
        <v>264</v>
      </c>
      <c r="E103" s="9" t="s">
        <v>4704</v>
      </c>
      <c r="F103" s="10" t="s">
        <v>366</v>
      </c>
      <c r="G103" s="10" t="s">
        <v>4704</v>
      </c>
      <c r="H103" s="10" t="s">
        <v>366</v>
      </c>
      <c r="I103" s="10" t="s">
        <v>4705</v>
      </c>
      <c r="J103" s="10" t="s">
        <v>367</v>
      </c>
      <c r="K103" s="10" t="s">
        <v>4709</v>
      </c>
      <c r="L103" s="10" t="s">
        <v>447</v>
      </c>
      <c r="M103" s="10" t="s">
        <v>4709</v>
      </c>
      <c r="N103" s="10" t="s">
        <v>447</v>
      </c>
      <c r="O103" s="10" t="s">
        <v>4709</v>
      </c>
      <c r="P103" s="10" t="s">
        <v>447</v>
      </c>
      <c r="Q103" s="10" t="s">
        <v>456</v>
      </c>
      <c r="R103" s="10" t="s">
        <v>457</v>
      </c>
      <c r="S103" s="14" t="s">
        <v>447</v>
      </c>
    </row>
    <row r="104" spans="1:19" s="3" customFormat="1" ht="18" customHeight="1" x14ac:dyDescent="0.2">
      <c r="A104" s="4" t="s">
        <v>22</v>
      </c>
      <c r="B104" s="4" t="s">
        <v>23</v>
      </c>
      <c r="C104" s="4" t="s">
        <v>4671</v>
      </c>
      <c r="D104" s="4" t="s">
        <v>264</v>
      </c>
      <c r="E104" s="9" t="s">
        <v>4704</v>
      </c>
      <c r="F104" s="10" t="s">
        <v>366</v>
      </c>
      <c r="G104" s="10" t="s">
        <v>4704</v>
      </c>
      <c r="H104" s="10" t="s">
        <v>366</v>
      </c>
      <c r="I104" s="10" t="s">
        <v>4705</v>
      </c>
      <c r="J104" s="10" t="s">
        <v>367</v>
      </c>
      <c r="K104" s="10" t="s">
        <v>4709</v>
      </c>
      <c r="L104" s="10" t="s">
        <v>447</v>
      </c>
      <c r="M104" s="10" t="s">
        <v>4709</v>
      </c>
      <c r="N104" s="10" t="s">
        <v>447</v>
      </c>
      <c r="O104" s="10" t="s">
        <v>4709</v>
      </c>
      <c r="P104" s="10" t="s">
        <v>447</v>
      </c>
      <c r="Q104" s="10" t="s">
        <v>482</v>
      </c>
      <c r="R104" s="10" t="s">
        <v>483</v>
      </c>
      <c r="S104" s="14" t="s">
        <v>447</v>
      </c>
    </row>
    <row r="105" spans="1:19" s="3" customFormat="1" ht="18" customHeight="1" x14ac:dyDescent="0.2">
      <c r="A105" s="4" t="s">
        <v>22</v>
      </c>
      <c r="B105" s="4" t="s">
        <v>23</v>
      </c>
      <c r="C105" s="4" t="s">
        <v>4671</v>
      </c>
      <c r="D105" s="4" t="s">
        <v>264</v>
      </c>
      <c r="E105" s="9" t="s">
        <v>4704</v>
      </c>
      <c r="F105" s="10" t="s">
        <v>366</v>
      </c>
      <c r="G105" s="10" t="s">
        <v>4704</v>
      </c>
      <c r="H105" s="10" t="s">
        <v>366</v>
      </c>
      <c r="I105" s="10" t="s">
        <v>4705</v>
      </c>
      <c r="J105" s="10" t="s">
        <v>367</v>
      </c>
      <c r="K105" s="10" t="s">
        <v>4709</v>
      </c>
      <c r="L105" s="10" t="s">
        <v>447</v>
      </c>
      <c r="M105" s="10" t="s">
        <v>4709</v>
      </c>
      <c r="N105" s="10" t="s">
        <v>447</v>
      </c>
      <c r="O105" s="10" t="s">
        <v>4709</v>
      </c>
      <c r="P105" s="10" t="s">
        <v>447</v>
      </c>
      <c r="Q105" s="10" t="s">
        <v>484</v>
      </c>
      <c r="R105" s="10" t="s">
        <v>485</v>
      </c>
      <c r="S105" s="14" t="s">
        <v>447</v>
      </c>
    </row>
    <row r="106" spans="1:19" s="3" customFormat="1" ht="18" customHeight="1" x14ac:dyDescent="0.2">
      <c r="A106" s="4" t="s">
        <v>22</v>
      </c>
      <c r="B106" s="4" t="s">
        <v>23</v>
      </c>
      <c r="C106" s="4" t="s">
        <v>4671</v>
      </c>
      <c r="D106" s="4" t="s">
        <v>264</v>
      </c>
      <c r="E106" s="9" t="s">
        <v>4704</v>
      </c>
      <c r="F106" s="10" t="s">
        <v>366</v>
      </c>
      <c r="G106" s="10" t="s">
        <v>4704</v>
      </c>
      <c r="H106" s="10" t="s">
        <v>366</v>
      </c>
      <c r="I106" s="10" t="s">
        <v>4705</v>
      </c>
      <c r="J106" s="10" t="s">
        <v>367</v>
      </c>
      <c r="K106" s="10" t="s">
        <v>4709</v>
      </c>
      <c r="L106" s="10" t="s">
        <v>447</v>
      </c>
      <c r="M106" s="10" t="s">
        <v>4709</v>
      </c>
      <c r="N106" s="10" t="s">
        <v>447</v>
      </c>
      <c r="O106" s="10" t="s">
        <v>4709</v>
      </c>
      <c r="P106" s="10" t="s">
        <v>447</v>
      </c>
      <c r="Q106" s="10" t="s">
        <v>486</v>
      </c>
      <c r="R106" s="10" t="s">
        <v>487</v>
      </c>
      <c r="S106" s="14" t="s">
        <v>447</v>
      </c>
    </row>
    <row r="107" spans="1:19" s="3" customFormat="1" ht="18" customHeight="1" x14ac:dyDescent="0.2">
      <c r="A107" s="4" t="s">
        <v>22</v>
      </c>
      <c r="B107" s="4" t="s">
        <v>23</v>
      </c>
      <c r="C107" s="4" t="s">
        <v>4671</v>
      </c>
      <c r="D107" s="4" t="s">
        <v>264</v>
      </c>
      <c r="E107" s="9" t="s">
        <v>4704</v>
      </c>
      <c r="F107" s="10" t="s">
        <v>366</v>
      </c>
      <c r="G107" s="10" t="s">
        <v>4704</v>
      </c>
      <c r="H107" s="10" t="s">
        <v>366</v>
      </c>
      <c r="I107" s="10" t="s">
        <v>4705</v>
      </c>
      <c r="J107" s="10" t="s">
        <v>367</v>
      </c>
      <c r="K107" s="10" t="s">
        <v>4709</v>
      </c>
      <c r="L107" s="10" t="s">
        <v>447</v>
      </c>
      <c r="M107" s="10" t="s">
        <v>4709</v>
      </c>
      <c r="N107" s="10" t="s">
        <v>447</v>
      </c>
      <c r="O107" s="10" t="s">
        <v>4709</v>
      </c>
      <c r="P107" s="10" t="s">
        <v>447</v>
      </c>
      <c r="Q107" s="10" t="s">
        <v>488</v>
      </c>
      <c r="R107" s="10" t="s">
        <v>489</v>
      </c>
      <c r="S107" s="14" t="s">
        <v>447</v>
      </c>
    </row>
    <row r="108" spans="1:19" s="3" customFormat="1" ht="18" customHeight="1" x14ac:dyDescent="0.2">
      <c r="A108" s="4" t="s">
        <v>22</v>
      </c>
      <c r="B108" s="4" t="s">
        <v>23</v>
      </c>
      <c r="C108" s="4" t="s">
        <v>4671</v>
      </c>
      <c r="D108" s="4" t="s">
        <v>264</v>
      </c>
      <c r="E108" s="9" t="s">
        <v>4704</v>
      </c>
      <c r="F108" s="10" t="s">
        <v>366</v>
      </c>
      <c r="G108" s="10" t="s">
        <v>4704</v>
      </c>
      <c r="H108" s="10" t="s">
        <v>366</v>
      </c>
      <c r="I108" s="10" t="s">
        <v>4705</v>
      </c>
      <c r="J108" s="10" t="s">
        <v>367</v>
      </c>
      <c r="K108" s="10" t="s">
        <v>4709</v>
      </c>
      <c r="L108" s="10" t="s">
        <v>447</v>
      </c>
      <c r="M108" s="10" t="s">
        <v>4709</v>
      </c>
      <c r="N108" s="10" t="s">
        <v>447</v>
      </c>
      <c r="O108" s="10" t="s">
        <v>4709</v>
      </c>
      <c r="P108" s="10" t="s">
        <v>447</v>
      </c>
      <c r="Q108" s="10" t="s">
        <v>490</v>
      </c>
      <c r="R108" s="10" t="s">
        <v>491</v>
      </c>
      <c r="S108" s="14" t="s">
        <v>447</v>
      </c>
    </row>
    <row r="109" spans="1:19" s="3" customFormat="1" ht="18" customHeight="1" x14ac:dyDescent="0.2">
      <c r="A109" s="4" t="s">
        <v>22</v>
      </c>
      <c r="B109" s="4" t="s">
        <v>23</v>
      </c>
      <c r="C109" s="4" t="s">
        <v>4671</v>
      </c>
      <c r="D109" s="4" t="s">
        <v>264</v>
      </c>
      <c r="E109" s="9" t="s">
        <v>4704</v>
      </c>
      <c r="F109" s="10" t="s">
        <v>366</v>
      </c>
      <c r="G109" s="10" t="s">
        <v>4704</v>
      </c>
      <c r="H109" s="10" t="s">
        <v>366</v>
      </c>
      <c r="I109" s="10" t="s">
        <v>4705</v>
      </c>
      <c r="J109" s="10" t="s">
        <v>367</v>
      </c>
      <c r="K109" s="10" t="s">
        <v>4709</v>
      </c>
      <c r="L109" s="10" t="s">
        <v>447</v>
      </c>
      <c r="M109" s="10" t="s">
        <v>4709</v>
      </c>
      <c r="N109" s="10" t="s">
        <v>447</v>
      </c>
      <c r="O109" s="10" t="s">
        <v>4709</v>
      </c>
      <c r="P109" s="10" t="s">
        <v>447</v>
      </c>
      <c r="Q109" s="10" t="s">
        <v>492</v>
      </c>
      <c r="R109" s="10" t="s">
        <v>493</v>
      </c>
      <c r="S109" s="14" t="s">
        <v>447</v>
      </c>
    </row>
    <row r="110" spans="1:19" s="3" customFormat="1" ht="18" customHeight="1" x14ac:dyDescent="0.2">
      <c r="A110" s="4" t="s">
        <v>22</v>
      </c>
      <c r="B110" s="4" t="s">
        <v>23</v>
      </c>
      <c r="C110" s="4" t="s">
        <v>4671</v>
      </c>
      <c r="D110" s="4" t="s">
        <v>264</v>
      </c>
      <c r="E110" s="9" t="s">
        <v>4704</v>
      </c>
      <c r="F110" s="10" t="s">
        <v>366</v>
      </c>
      <c r="G110" s="10" t="s">
        <v>4704</v>
      </c>
      <c r="H110" s="10" t="s">
        <v>366</v>
      </c>
      <c r="I110" s="10" t="s">
        <v>4705</v>
      </c>
      <c r="J110" s="10" t="s">
        <v>367</v>
      </c>
      <c r="K110" s="10" t="s">
        <v>4710</v>
      </c>
      <c r="L110" s="10" t="s">
        <v>846</v>
      </c>
      <c r="M110" s="10" t="s">
        <v>4710</v>
      </c>
      <c r="N110" s="10" t="s">
        <v>846</v>
      </c>
      <c r="O110" s="10" t="s">
        <v>4710</v>
      </c>
      <c r="P110" s="10" t="s">
        <v>846</v>
      </c>
      <c r="Q110" s="10" t="s">
        <v>847</v>
      </c>
      <c r="R110" s="10" t="s">
        <v>848</v>
      </c>
      <c r="S110" s="14" t="s">
        <v>846</v>
      </c>
    </row>
    <row r="111" spans="1:19" s="3" customFormat="1" ht="18" customHeight="1" x14ac:dyDescent="0.2">
      <c r="A111" s="4" t="s">
        <v>22</v>
      </c>
      <c r="B111" s="4" t="s">
        <v>23</v>
      </c>
      <c r="C111" s="4" t="s">
        <v>4671</v>
      </c>
      <c r="D111" s="4" t="s">
        <v>264</v>
      </c>
      <c r="E111" s="9" t="s">
        <v>4704</v>
      </c>
      <c r="F111" s="10" t="s">
        <v>366</v>
      </c>
      <c r="G111" s="10" t="s">
        <v>4704</v>
      </c>
      <c r="H111" s="10" t="s">
        <v>366</v>
      </c>
      <c r="I111" s="10" t="s">
        <v>4705</v>
      </c>
      <c r="J111" s="10" t="s">
        <v>367</v>
      </c>
      <c r="K111" s="10" t="s">
        <v>4710</v>
      </c>
      <c r="L111" s="10" t="s">
        <v>846</v>
      </c>
      <c r="M111" s="10" t="s">
        <v>4710</v>
      </c>
      <c r="N111" s="10" t="s">
        <v>846</v>
      </c>
      <c r="O111" s="10" t="s">
        <v>4710</v>
      </c>
      <c r="P111" s="10" t="s">
        <v>846</v>
      </c>
      <c r="Q111" s="10" t="s">
        <v>849</v>
      </c>
      <c r="R111" s="10" t="s">
        <v>4711</v>
      </c>
      <c r="S111" s="14" t="s">
        <v>846</v>
      </c>
    </row>
    <row r="112" spans="1:19" s="3" customFormat="1" ht="18" customHeight="1" x14ac:dyDescent="0.2">
      <c r="A112" s="4" t="s">
        <v>22</v>
      </c>
      <c r="B112" s="4" t="s">
        <v>23</v>
      </c>
      <c r="C112" s="4" t="s">
        <v>4671</v>
      </c>
      <c r="D112" s="4" t="s">
        <v>264</v>
      </c>
      <c r="E112" s="9" t="s">
        <v>4704</v>
      </c>
      <c r="F112" s="10" t="s">
        <v>366</v>
      </c>
      <c r="G112" s="10" t="s">
        <v>4704</v>
      </c>
      <c r="H112" s="10" t="s">
        <v>366</v>
      </c>
      <c r="I112" s="10" t="s">
        <v>4705</v>
      </c>
      <c r="J112" s="10" t="s">
        <v>367</v>
      </c>
      <c r="K112" s="10" t="s">
        <v>4712</v>
      </c>
      <c r="L112" s="10" t="s">
        <v>795</v>
      </c>
      <c r="M112" s="10" t="s">
        <v>4712</v>
      </c>
      <c r="N112" s="10" t="s">
        <v>795</v>
      </c>
      <c r="O112" s="10" t="s">
        <v>4712</v>
      </c>
      <c r="P112" s="10" t="s">
        <v>795</v>
      </c>
      <c r="Q112" s="10" t="s">
        <v>796</v>
      </c>
      <c r="R112" s="10" t="s">
        <v>797</v>
      </c>
      <c r="S112" s="14" t="s">
        <v>795</v>
      </c>
    </row>
    <row r="113" spans="1:19" s="3" customFormat="1" ht="18" customHeight="1" x14ac:dyDescent="0.2">
      <c r="A113" s="4" t="s">
        <v>22</v>
      </c>
      <c r="B113" s="4" t="s">
        <v>23</v>
      </c>
      <c r="C113" s="4" t="s">
        <v>4671</v>
      </c>
      <c r="D113" s="4" t="s">
        <v>264</v>
      </c>
      <c r="E113" s="9" t="s">
        <v>4704</v>
      </c>
      <c r="F113" s="10" t="s">
        <v>366</v>
      </c>
      <c r="G113" s="10" t="s">
        <v>4704</v>
      </c>
      <c r="H113" s="10" t="s">
        <v>366</v>
      </c>
      <c r="I113" s="10" t="s">
        <v>4705</v>
      </c>
      <c r="J113" s="10" t="s">
        <v>367</v>
      </c>
      <c r="K113" s="10" t="s">
        <v>4712</v>
      </c>
      <c r="L113" s="10" t="s">
        <v>795</v>
      </c>
      <c r="M113" s="10" t="s">
        <v>4712</v>
      </c>
      <c r="N113" s="10" t="s">
        <v>795</v>
      </c>
      <c r="O113" s="10" t="s">
        <v>4712</v>
      </c>
      <c r="P113" s="10" t="s">
        <v>795</v>
      </c>
      <c r="Q113" s="10" t="s">
        <v>798</v>
      </c>
      <c r="R113" s="10" t="s">
        <v>799</v>
      </c>
      <c r="S113" s="14" t="s">
        <v>795</v>
      </c>
    </row>
    <row r="114" spans="1:19" s="3" customFormat="1" ht="18" customHeight="1" x14ac:dyDescent="0.2">
      <c r="A114" s="4" t="s">
        <v>22</v>
      </c>
      <c r="B114" s="4" t="s">
        <v>23</v>
      </c>
      <c r="C114" s="4" t="s">
        <v>4671</v>
      </c>
      <c r="D114" s="4" t="s">
        <v>264</v>
      </c>
      <c r="E114" s="9" t="s">
        <v>4704</v>
      </c>
      <c r="F114" s="10" t="s">
        <v>366</v>
      </c>
      <c r="G114" s="10" t="s">
        <v>4704</v>
      </c>
      <c r="H114" s="10" t="s">
        <v>366</v>
      </c>
      <c r="I114" s="10" t="s">
        <v>4705</v>
      </c>
      <c r="J114" s="10" t="s">
        <v>367</v>
      </c>
      <c r="K114" s="10" t="s">
        <v>4712</v>
      </c>
      <c r="L114" s="10" t="s">
        <v>795</v>
      </c>
      <c r="M114" s="10" t="s">
        <v>4712</v>
      </c>
      <c r="N114" s="10" t="s">
        <v>795</v>
      </c>
      <c r="O114" s="10" t="s">
        <v>4712</v>
      </c>
      <c r="P114" s="10" t="s">
        <v>795</v>
      </c>
      <c r="Q114" s="10" t="s">
        <v>800</v>
      </c>
      <c r="R114" s="10" t="s">
        <v>801</v>
      </c>
      <c r="S114" s="14" t="s">
        <v>795</v>
      </c>
    </row>
    <row r="115" spans="1:19" s="3" customFormat="1" ht="18" customHeight="1" x14ac:dyDescent="0.2">
      <c r="A115" s="4" t="s">
        <v>22</v>
      </c>
      <c r="B115" s="4" t="s">
        <v>23</v>
      </c>
      <c r="C115" s="4" t="s">
        <v>4671</v>
      </c>
      <c r="D115" s="4" t="s">
        <v>264</v>
      </c>
      <c r="E115" s="9" t="s">
        <v>4704</v>
      </c>
      <c r="F115" s="10" t="s">
        <v>366</v>
      </c>
      <c r="G115" s="10" t="s">
        <v>4704</v>
      </c>
      <c r="H115" s="10" t="s">
        <v>366</v>
      </c>
      <c r="I115" s="10" t="s">
        <v>4713</v>
      </c>
      <c r="J115" s="10" t="s">
        <v>506</v>
      </c>
      <c r="K115" s="10" t="s">
        <v>4714</v>
      </c>
      <c r="L115" s="10" t="s">
        <v>506</v>
      </c>
      <c r="M115" s="10" t="s">
        <v>4714</v>
      </c>
      <c r="N115" s="10" t="s">
        <v>506</v>
      </c>
      <c r="O115" s="10" t="s">
        <v>4714</v>
      </c>
      <c r="P115" s="10" t="s">
        <v>506</v>
      </c>
      <c r="Q115" s="10" t="s">
        <v>507</v>
      </c>
      <c r="R115" s="10" t="s">
        <v>508</v>
      </c>
      <c r="S115" s="14" t="s">
        <v>506</v>
      </c>
    </row>
    <row r="116" spans="1:19" s="3" customFormat="1" ht="18" customHeight="1" x14ac:dyDescent="0.2">
      <c r="A116" s="4" t="s">
        <v>22</v>
      </c>
      <c r="B116" s="4" t="s">
        <v>23</v>
      </c>
      <c r="C116" s="4" t="s">
        <v>4671</v>
      </c>
      <c r="D116" s="4" t="s">
        <v>264</v>
      </c>
      <c r="E116" s="9" t="s">
        <v>4704</v>
      </c>
      <c r="F116" s="10" t="s">
        <v>366</v>
      </c>
      <c r="G116" s="10" t="s">
        <v>4704</v>
      </c>
      <c r="H116" s="10" t="s">
        <v>366</v>
      </c>
      <c r="I116" s="10" t="s">
        <v>4715</v>
      </c>
      <c r="J116" s="10" t="s">
        <v>509</v>
      </c>
      <c r="K116" s="10" t="s">
        <v>4716</v>
      </c>
      <c r="L116" s="10" t="s">
        <v>510</v>
      </c>
      <c r="M116" s="10" t="s">
        <v>4716</v>
      </c>
      <c r="N116" s="10" t="s">
        <v>510</v>
      </c>
      <c r="O116" s="10" t="s">
        <v>4716</v>
      </c>
      <c r="P116" s="10" t="s">
        <v>510</v>
      </c>
      <c r="Q116" s="10" t="s">
        <v>511</v>
      </c>
      <c r="R116" s="10" t="s">
        <v>512</v>
      </c>
      <c r="S116" s="14" t="s">
        <v>510</v>
      </c>
    </row>
    <row r="117" spans="1:19" s="3" customFormat="1" ht="18" customHeight="1" x14ac:dyDescent="0.2">
      <c r="A117" s="4" t="s">
        <v>22</v>
      </c>
      <c r="B117" s="4" t="s">
        <v>23</v>
      </c>
      <c r="C117" s="4" t="s">
        <v>4671</v>
      </c>
      <c r="D117" s="4" t="s">
        <v>264</v>
      </c>
      <c r="E117" s="9" t="s">
        <v>4704</v>
      </c>
      <c r="F117" s="10" t="s">
        <v>366</v>
      </c>
      <c r="G117" s="10" t="s">
        <v>4704</v>
      </c>
      <c r="H117" s="10" t="s">
        <v>366</v>
      </c>
      <c r="I117" s="10" t="s">
        <v>4715</v>
      </c>
      <c r="J117" s="10" t="s">
        <v>509</v>
      </c>
      <c r="K117" s="10" t="s">
        <v>4717</v>
      </c>
      <c r="L117" s="10" t="s">
        <v>513</v>
      </c>
      <c r="M117" s="10" t="s">
        <v>4717</v>
      </c>
      <c r="N117" s="10" t="s">
        <v>513</v>
      </c>
      <c r="O117" s="10" t="s">
        <v>4717</v>
      </c>
      <c r="P117" s="10" t="s">
        <v>513</v>
      </c>
      <c r="Q117" s="10" t="s">
        <v>518</v>
      </c>
      <c r="R117" s="10" t="s">
        <v>519</v>
      </c>
      <c r="S117" s="14" t="s">
        <v>513</v>
      </c>
    </row>
    <row r="118" spans="1:19" s="3" customFormat="1" ht="18" customHeight="1" x14ac:dyDescent="0.2">
      <c r="A118" s="4" t="s">
        <v>22</v>
      </c>
      <c r="B118" s="4" t="s">
        <v>23</v>
      </c>
      <c r="C118" s="4" t="s">
        <v>4671</v>
      </c>
      <c r="D118" s="4" t="s">
        <v>264</v>
      </c>
      <c r="E118" s="9" t="s">
        <v>4704</v>
      </c>
      <c r="F118" s="10" t="s">
        <v>366</v>
      </c>
      <c r="G118" s="10" t="s">
        <v>4704</v>
      </c>
      <c r="H118" s="10" t="s">
        <v>366</v>
      </c>
      <c r="I118" s="10" t="s">
        <v>4715</v>
      </c>
      <c r="J118" s="10" t="s">
        <v>509</v>
      </c>
      <c r="K118" s="10" t="s">
        <v>4717</v>
      </c>
      <c r="L118" s="10" t="s">
        <v>513</v>
      </c>
      <c r="M118" s="10" t="s">
        <v>4717</v>
      </c>
      <c r="N118" s="10" t="s">
        <v>513</v>
      </c>
      <c r="O118" s="10" t="s">
        <v>4717</v>
      </c>
      <c r="P118" s="10" t="s">
        <v>513</v>
      </c>
      <c r="Q118" s="10" t="s">
        <v>531</v>
      </c>
      <c r="R118" s="10" t="s">
        <v>532</v>
      </c>
      <c r="S118" s="14" t="s">
        <v>513</v>
      </c>
    </row>
    <row r="119" spans="1:19" s="3" customFormat="1" ht="18" customHeight="1" x14ac:dyDescent="0.2">
      <c r="A119" s="4" t="s">
        <v>22</v>
      </c>
      <c r="B119" s="4" t="s">
        <v>23</v>
      </c>
      <c r="C119" s="4" t="s">
        <v>4671</v>
      </c>
      <c r="D119" s="4" t="s">
        <v>264</v>
      </c>
      <c r="E119" s="9" t="s">
        <v>4704</v>
      </c>
      <c r="F119" s="10" t="s">
        <v>366</v>
      </c>
      <c r="G119" s="10" t="s">
        <v>4704</v>
      </c>
      <c r="H119" s="10" t="s">
        <v>366</v>
      </c>
      <c r="I119" s="10" t="s">
        <v>4715</v>
      </c>
      <c r="J119" s="10" t="s">
        <v>509</v>
      </c>
      <c r="K119" s="10" t="s">
        <v>4717</v>
      </c>
      <c r="L119" s="10" t="s">
        <v>513</v>
      </c>
      <c r="M119" s="10" t="s">
        <v>4717</v>
      </c>
      <c r="N119" s="10" t="s">
        <v>513</v>
      </c>
      <c r="O119" s="10" t="s">
        <v>4717</v>
      </c>
      <c r="P119" s="10" t="s">
        <v>513</v>
      </c>
      <c r="Q119" s="10" t="s">
        <v>533</v>
      </c>
      <c r="R119" s="10" t="s">
        <v>534</v>
      </c>
      <c r="S119" s="14" t="s">
        <v>513</v>
      </c>
    </row>
    <row r="120" spans="1:19" s="3" customFormat="1" ht="18" customHeight="1" x14ac:dyDescent="0.2">
      <c r="A120" s="4" t="s">
        <v>22</v>
      </c>
      <c r="B120" s="4" t="s">
        <v>23</v>
      </c>
      <c r="C120" s="4" t="s">
        <v>4671</v>
      </c>
      <c r="D120" s="4" t="s">
        <v>264</v>
      </c>
      <c r="E120" s="9" t="s">
        <v>4704</v>
      </c>
      <c r="F120" s="10" t="s">
        <v>366</v>
      </c>
      <c r="G120" s="10" t="s">
        <v>4704</v>
      </c>
      <c r="H120" s="10" t="s">
        <v>366</v>
      </c>
      <c r="I120" s="10" t="s">
        <v>4715</v>
      </c>
      <c r="J120" s="10" t="s">
        <v>509</v>
      </c>
      <c r="K120" s="10" t="s">
        <v>4717</v>
      </c>
      <c r="L120" s="10" t="s">
        <v>513</v>
      </c>
      <c r="M120" s="10" t="s">
        <v>4717</v>
      </c>
      <c r="N120" s="10" t="s">
        <v>513</v>
      </c>
      <c r="O120" s="10" t="s">
        <v>4717</v>
      </c>
      <c r="P120" s="10" t="s">
        <v>513</v>
      </c>
      <c r="Q120" s="10" t="s">
        <v>536</v>
      </c>
      <c r="R120" s="10" t="s">
        <v>537</v>
      </c>
      <c r="S120" s="14" t="s">
        <v>513</v>
      </c>
    </row>
    <row r="121" spans="1:19" s="3" customFormat="1" ht="18" customHeight="1" x14ac:dyDescent="0.2">
      <c r="A121" s="4" t="s">
        <v>22</v>
      </c>
      <c r="B121" s="4" t="s">
        <v>23</v>
      </c>
      <c r="C121" s="4" t="s">
        <v>4671</v>
      </c>
      <c r="D121" s="4" t="s">
        <v>264</v>
      </c>
      <c r="E121" s="9" t="s">
        <v>4704</v>
      </c>
      <c r="F121" s="10" t="s">
        <v>366</v>
      </c>
      <c r="G121" s="10" t="s">
        <v>4704</v>
      </c>
      <c r="H121" s="10" t="s">
        <v>366</v>
      </c>
      <c r="I121" s="10" t="s">
        <v>4715</v>
      </c>
      <c r="J121" s="10" t="s">
        <v>509</v>
      </c>
      <c r="K121" s="10" t="s">
        <v>4717</v>
      </c>
      <c r="L121" s="10" t="s">
        <v>513</v>
      </c>
      <c r="M121" s="10" t="s">
        <v>4717</v>
      </c>
      <c r="N121" s="10" t="s">
        <v>513</v>
      </c>
      <c r="O121" s="10" t="s">
        <v>4717</v>
      </c>
      <c r="P121" s="10" t="s">
        <v>513</v>
      </c>
      <c r="Q121" s="10" t="s">
        <v>517</v>
      </c>
      <c r="R121" s="10" t="s">
        <v>516</v>
      </c>
      <c r="S121" s="14" t="s">
        <v>513</v>
      </c>
    </row>
    <row r="122" spans="1:19" s="3" customFormat="1" ht="18" customHeight="1" x14ac:dyDescent="0.2">
      <c r="A122" s="4" t="s">
        <v>22</v>
      </c>
      <c r="B122" s="4" t="s">
        <v>23</v>
      </c>
      <c r="C122" s="4" t="s">
        <v>4671</v>
      </c>
      <c r="D122" s="4" t="s">
        <v>264</v>
      </c>
      <c r="E122" s="9" t="s">
        <v>4704</v>
      </c>
      <c r="F122" s="10" t="s">
        <v>366</v>
      </c>
      <c r="G122" s="10" t="s">
        <v>4704</v>
      </c>
      <c r="H122" s="10" t="s">
        <v>366</v>
      </c>
      <c r="I122" s="10" t="s">
        <v>4715</v>
      </c>
      <c r="J122" s="10" t="s">
        <v>509</v>
      </c>
      <c r="K122" s="10" t="s">
        <v>4717</v>
      </c>
      <c r="L122" s="10" t="s">
        <v>513</v>
      </c>
      <c r="M122" s="10" t="s">
        <v>4717</v>
      </c>
      <c r="N122" s="10" t="s">
        <v>513</v>
      </c>
      <c r="O122" s="10" t="s">
        <v>4717</v>
      </c>
      <c r="P122" s="10" t="s">
        <v>513</v>
      </c>
      <c r="Q122" s="10" t="s">
        <v>538</v>
      </c>
      <c r="R122" s="10" t="s">
        <v>535</v>
      </c>
      <c r="S122" s="14" t="s">
        <v>513</v>
      </c>
    </row>
    <row r="123" spans="1:19" s="3" customFormat="1" ht="18" customHeight="1" x14ac:dyDescent="0.2">
      <c r="A123" s="4" t="s">
        <v>22</v>
      </c>
      <c r="B123" s="4" t="s">
        <v>23</v>
      </c>
      <c r="C123" s="4" t="s">
        <v>4671</v>
      </c>
      <c r="D123" s="4" t="s">
        <v>264</v>
      </c>
      <c r="E123" s="9" t="s">
        <v>4704</v>
      </c>
      <c r="F123" s="10" t="s">
        <v>366</v>
      </c>
      <c r="G123" s="10" t="s">
        <v>4704</v>
      </c>
      <c r="H123" s="10" t="s">
        <v>366</v>
      </c>
      <c r="I123" s="10" t="s">
        <v>4715</v>
      </c>
      <c r="J123" s="10" t="s">
        <v>509</v>
      </c>
      <c r="K123" s="10" t="s">
        <v>4717</v>
      </c>
      <c r="L123" s="10" t="s">
        <v>513</v>
      </c>
      <c r="M123" s="10" t="s">
        <v>4717</v>
      </c>
      <c r="N123" s="10" t="s">
        <v>513</v>
      </c>
      <c r="O123" s="10" t="s">
        <v>4717</v>
      </c>
      <c r="P123" s="10" t="s">
        <v>513</v>
      </c>
      <c r="Q123" s="10" t="s">
        <v>520</v>
      </c>
      <c r="R123" s="10" t="s">
        <v>521</v>
      </c>
      <c r="S123" s="14" t="s">
        <v>513</v>
      </c>
    </row>
    <row r="124" spans="1:19" s="3" customFormat="1" ht="18" customHeight="1" x14ac:dyDescent="0.2">
      <c r="A124" s="4" t="s">
        <v>22</v>
      </c>
      <c r="B124" s="4" t="s">
        <v>23</v>
      </c>
      <c r="C124" s="4" t="s">
        <v>4671</v>
      </c>
      <c r="D124" s="4" t="s">
        <v>264</v>
      </c>
      <c r="E124" s="9" t="s">
        <v>4704</v>
      </c>
      <c r="F124" s="10" t="s">
        <v>366</v>
      </c>
      <c r="G124" s="10" t="s">
        <v>4704</v>
      </c>
      <c r="H124" s="10" t="s">
        <v>366</v>
      </c>
      <c r="I124" s="10" t="s">
        <v>4715</v>
      </c>
      <c r="J124" s="10" t="s">
        <v>509</v>
      </c>
      <c r="K124" s="10" t="s">
        <v>4717</v>
      </c>
      <c r="L124" s="10" t="s">
        <v>513</v>
      </c>
      <c r="M124" s="10" t="s">
        <v>4717</v>
      </c>
      <c r="N124" s="10" t="s">
        <v>513</v>
      </c>
      <c r="O124" s="10" t="s">
        <v>4717</v>
      </c>
      <c r="P124" s="10" t="s">
        <v>513</v>
      </c>
      <c r="Q124" s="10" t="s">
        <v>522</v>
      </c>
      <c r="R124" s="10" t="s">
        <v>523</v>
      </c>
      <c r="S124" s="14" t="s">
        <v>513</v>
      </c>
    </row>
    <row r="125" spans="1:19" s="3" customFormat="1" ht="18" customHeight="1" x14ac:dyDescent="0.2">
      <c r="A125" s="4" t="s">
        <v>22</v>
      </c>
      <c r="B125" s="4" t="s">
        <v>23</v>
      </c>
      <c r="C125" s="4" t="s">
        <v>4671</v>
      </c>
      <c r="D125" s="4" t="s">
        <v>264</v>
      </c>
      <c r="E125" s="9" t="s">
        <v>4704</v>
      </c>
      <c r="F125" s="10" t="s">
        <v>366</v>
      </c>
      <c r="G125" s="10" t="s">
        <v>4704</v>
      </c>
      <c r="H125" s="10" t="s">
        <v>366</v>
      </c>
      <c r="I125" s="10" t="s">
        <v>4715</v>
      </c>
      <c r="J125" s="10" t="s">
        <v>509</v>
      </c>
      <c r="K125" s="10" t="s">
        <v>4717</v>
      </c>
      <c r="L125" s="10" t="s">
        <v>513</v>
      </c>
      <c r="M125" s="10" t="s">
        <v>4717</v>
      </c>
      <c r="N125" s="10" t="s">
        <v>513</v>
      </c>
      <c r="O125" s="10" t="s">
        <v>4717</v>
      </c>
      <c r="P125" s="10" t="s">
        <v>513</v>
      </c>
      <c r="Q125" s="10" t="s">
        <v>524</v>
      </c>
      <c r="R125" s="10" t="s">
        <v>525</v>
      </c>
      <c r="S125" s="14" t="s">
        <v>513</v>
      </c>
    </row>
    <row r="126" spans="1:19" s="3" customFormat="1" ht="18" customHeight="1" x14ac:dyDescent="0.2">
      <c r="A126" s="4" t="s">
        <v>22</v>
      </c>
      <c r="B126" s="4" t="s">
        <v>23</v>
      </c>
      <c r="C126" s="4" t="s">
        <v>4671</v>
      </c>
      <c r="D126" s="4" t="s">
        <v>264</v>
      </c>
      <c r="E126" s="9" t="s">
        <v>4704</v>
      </c>
      <c r="F126" s="10" t="s">
        <v>366</v>
      </c>
      <c r="G126" s="10" t="s">
        <v>4704</v>
      </c>
      <c r="H126" s="10" t="s">
        <v>366</v>
      </c>
      <c r="I126" s="10" t="s">
        <v>4715</v>
      </c>
      <c r="J126" s="10" t="s">
        <v>509</v>
      </c>
      <c r="K126" s="10" t="s">
        <v>4717</v>
      </c>
      <c r="L126" s="10" t="s">
        <v>513</v>
      </c>
      <c r="M126" s="10" t="s">
        <v>4717</v>
      </c>
      <c r="N126" s="10" t="s">
        <v>513</v>
      </c>
      <c r="O126" s="10" t="s">
        <v>4717</v>
      </c>
      <c r="P126" s="10" t="s">
        <v>513</v>
      </c>
      <c r="Q126" s="10" t="s">
        <v>526</v>
      </c>
      <c r="R126" s="10" t="s">
        <v>527</v>
      </c>
      <c r="S126" s="14" t="s">
        <v>513</v>
      </c>
    </row>
    <row r="127" spans="1:19" s="3" customFormat="1" ht="18" customHeight="1" x14ac:dyDescent="0.2">
      <c r="A127" s="4" t="s">
        <v>22</v>
      </c>
      <c r="B127" s="4" t="s">
        <v>23</v>
      </c>
      <c r="C127" s="4" t="s">
        <v>4671</v>
      </c>
      <c r="D127" s="4" t="s">
        <v>264</v>
      </c>
      <c r="E127" s="9" t="s">
        <v>4704</v>
      </c>
      <c r="F127" s="10" t="s">
        <v>366</v>
      </c>
      <c r="G127" s="10" t="s">
        <v>4704</v>
      </c>
      <c r="H127" s="10" t="s">
        <v>366</v>
      </c>
      <c r="I127" s="10" t="s">
        <v>4715</v>
      </c>
      <c r="J127" s="10" t="s">
        <v>509</v>
      </c>
      <c r="K127" s="10" t="s">
        <v>4717</v>
      </c>
      <c r="L127" s="10" t="s">
        <v>513</v>
      </c>
      <c r="M127" s="10" t="s">
        <v>4717</v>
      </c>
      <c r="N127" s="10" t="s">
        <v>513</v>
      </c>
      <c r="O127" s="10" t="s">
        <v>4717</v>
      </c>
      <c r="P127" s="10" t="s">
        <v>513</v>
      </c>
      <c r="Q127" s="10" t="s">
        <v>515</v>
      </c>
      <c r="R127" s="10" t="s">
        <v>514</v>
      </c>
      <c r="S127" s="14" t="s">
        <v>513</v>
      </c>
    </row>
    <row r="128" spans="1:19" s="3" customFormat="1" ht="18" customHeight="1" x14ac:dyDescent="0.2">
      <c r="A128" s="4" t="s">
        <v>22</v>
      </c>
      <c r="B128" s="4" t="s">
        <v>23</v>
      </c>
      <c r="C128" s="4" t="s">
        <v>4671</v>
      </c>
      <c r="D128" s="4" t="s">
        <v>264</v>
      </c>
      <c r="E128" s="9" t="s">
        <v>4704</v>
      </c>
      <c r="F128" s="10" t="s">
        <v>366</v>
      </c>
      <c r="G128" s="10" t="s">
        <v>4704</v>
      </c>
      <c r="H128" s="10" t="s">
        <v>366</v>
      </c>
      <c r="I128" s="10" t="s">
        <v>4715</v>
      </c>
      <c r="J128" s="10" t="s">
        <v>509</v>
      </c>
      <c r="K128" s="10" t="s">
        <v>4717</v>
      </c>
      <c r="L128" s="10" t="s">
        <v>513</v>
      </c>
      <c r="M128" s="10" t="s">
        <v>4717</v>
      </c>
      <c r="N128" s="10" t="s">
        <v>513</v>
      </c>
      <c r="O128" s="10" t="s">
        <v>4717</v>
      </c>
      <c r="P128" s="10" t="s">
        <v>513</v>
      </c>
      <c r="Q128" s="10" t="s">
        <v>528</v>
      </c>
      <c r="R128" s="10" t="s">
        <v>529</v>
      </c>
      <c r="S128" s="14" t="s">
        <v>513</v>
      </c>
    </row>
    <row r="129" spans="1:19" s="3" customFormat="1" ht="18" customHeight="1" x14ac:dyDescent="0.2">
      <c r="A129" s="4" t="s">
        <v>22</v>
      </c>
      <c r="B129" s="4" t="s">
        <v>23</v>
      </c>
      <c r="C129" s="4" t="s">
        <v>4671</v>
      </c>
      <c r="D129" s="4" t="s">
        <v>264</v>
      </c>
      <c r="E129" s="9" t="s">
        <v>4704</v>
      </c>
      <c r="F129" s="10" t="s">
        <v>366</v>
      </c>
      <c r="G129" s="10" t="s">
        <v>4704</v>
      </c>
      <c r="H129" s="10" t="s">
        <v>366</v>
      </c>
      <c r="I129" s="10" t="s">
        <v>4715</v>
      </c>
      <c r="J129" s="10" t="s">
        <v>509</v>
      </c>
      <c r="K129" s="10" t="s">
        <v>4718</v>
      </c>
      <c r="L129" s="10" t="s">
        <v>539</v>
      </c>
      <c r="M129" s="10" t="s">
        <v>4718</v>
      </c>
      <c r="N129" s="10" t="s">
        <v>539</v>
      </c>
      <c r="O129" s="10" t="s">
        <v>4718</v>
      </c>
      <c r="P129" s="10" t="s">
        <v>539</v>
      </c>
      <c r="Q129" s="10" t="s">
        <v>540</v>
      </c>
      <c r="R129" s="10" t="s">
        <v>541</v>
      </c>
      <c r="S129" s="14" t="s">
        <v>539</v>
      </c>
    </row>
    <row r="130" spans="1:19" s="3" customFormat="1" ht="18" customHeight="1" x14ac:dyDescent="0.2">
      <c r="A130" s="4" t="s">
        <v>22</v>
      </c>
      <c r="B130" s="4" t="s">
        <v>23</v>
      </c>
      <c r="C130" s="4" t="s">
        <v>4671</v>
      </c>
      <c r="D130" s="4" t="s">
        <v>264</v>
      </c>
      <c r="E130" s="9" t="s">
        <v>4704</v>
      </c>
      <c r="F130" s="10" t="s">
        <v>366</v>
      </c>
      <c r="G130" s="10" t="s">
        <v>4704</v>
      </c>
      <c r="H130" s="10" t="s">
        <v>366</v>
      </c>
      <c r="I130" s="10" t="s">
        <v>4715</v>
      </c>
      <c r="J130" s="10" t="s">
        <v>509</v>
      </c>
      <c r="K130" s="10" t="s">
        <v>4718</v>
      </c>
      <c r="L130" s="10" t="s">
        <v>539</v>
      </c>
      <c r="M130" s="10" t="s">
        <v>4718</v>
      </c>
      <c r="N130" s="10" t="s">
        <v>539</v>
      </c>
      <c r="O130" s="10" t="s">
        <v>4718</v>
      </c>
      <c r="P130" s="10" t="s">
        <v>539</v>
      </c>
      <c r="Q130" s="10" t="s">
        <v>542</v>
      </c>
      <c r="R130" s="10" t="s">
        <v>543</v>
      </c>
      <c r="S130" s="14" t="s">
        <v>539</v>
      </c>
    </row>
    <row r="131" spans="1:19" s="3" customFormat="1" ht="18" customHeight="1" x14ac:dyDescent="0.2">
      <c r="A131" s="4" t="s">
        <v>22</v>
      </c>
      <c r="B131" s="4" t="s">
        <v>23</v>
      </c>
      <c r="C131" s="4" t="s">
        <v>4671</v>
      </c>
      <c r="D131" s="4" t="s">
        <v>264</v>
      </c>
      <c r="E131" s="9" t="s">
        <v>4704</v>
      </c>
      <c r="F131" s="10" t="s">
        <v>366</v>
      </c>
      <c r="G131" s="10" t="s">
        <v>4704</v>
      </c>
      <c r="H131" s="10" t="s">
        <v>366</v>
      </c>
      <c r="I131" s="10" t="s">
        <v>4715</v>
      </c>
      <c r="J131" s="10" t="s">
        <v>509</v>
      </c>
      <c r="K131" s="10" t="s">
        <v>4718</v>
      </c>
      <c r="L131" s="10" t="s">
        <v>539</v>
      </c>
      <c r="M131" s="10" t="s">
        <v>4718</v>
      </c>
      <c r="N131" s="10" t="s">
        <v>539</v>
      </c>
      <c r="O131" s="10" t="s">
        <v>4718</v>
      </c>
      <c r="P131" s="10" t="s">
        <v>539</v>
      </c>
      <c r="Q131" s="10" t="s">
        <v>545</v>
      </c>
      <c r="R131" s="10" t="s">
        <v>546</v>
      </c>
      <c r="S131" s="14" t="s">
        <v>539</v>
      </c>
    </row>
    <row r="132" spans="1:19" s="3" customFormat="1" ht="18" customHeight="1" x14ac:dyDescent="0.2">
      <c r="A132" s="4" t="s">
        <v>22</v>
      </c>
      <c r="B132" s="4" t="s">
        <v>23</v>
      </c>
      <c r="C132" s="4" t="s">
        <v>4671</v>
      </c>
      <c r="D132" s="4" t="s">
        <v>264</v>
      </c>
      <c r="E132" s="9" t="s">
        <v>4704</v>
      </c>
      <c r="F132" s="10" t="s">
        <v>366</v>
      </c>
      <c r="G132" s="10" t="s">
        <v>4704</v>
      </c>
      <c r="H132" s="10" t="s">
        <v>366</v>
      </c>
      <c r="I132" s="10" t="s">
        <v>4715</v>
      </c>
      <c r="J132" s="10" t="s">
        <v>509</v>
      </c>
      <c r="K132" s="10" t="s">
        <v>4718</v>
      </c>
      <c r="L132" s="10" t="s">
        <v>539</v>
      </c>
      <c r="M132" s="10" t="s">
        <v>4718</v>
      </c>
      <c r="N132" s="10" t="s">
        <v>539</v>
      </c>
      <c r="O132" s="10" t="s">
        <v>4718</v>
      </c>
      <c r="P132" s="10" t="s">
        <v>539</v>
      </c>
      <c r="Q132" s="10" t="s">
        <v>547</v>
      </c>
      <c r="R132" s="10" t="s">
        <v>544</v>
      </c>
      <c r="S132" s="14" t="s">
        <v>539</v>
      </c>
    </row>
    <row r="133" spans="1:19" s="3" customFormat="1" ht="18" customHeight="1" x14ac:dyDescent="0.2">
      <c r="A133" s="4" t="s">
        <v>22</v>
      </c>
      <c r="B133" s="4" t="s">
        <v>23</v>
      </c>
      <c r="C133" s="4" t="s">
        <v>4671</v>
      </c>
      <c r="D133" s="4" t="s">
        <v>264</v>
      </c>
      <c r="E133" s="9" t="s">
        <v>4704</v>
      </c>
      <c r="F133" s="10" t="s">
        <v>366</v>
      </c>
      <c r="G133" s="10" t="s">
        <v>4704</v>
      </c>
      <c r="H133" s="10" t="s">
        <v>366</v>
      </c>
      <c r="I133" s="10" t="s">
        <v>4715</v>
      </c>
      <c r="J133" s="10" t="s">
        <v>509</v>
      </c>
      <c r="K133" s="10" t="s">
        <v>4719</v>
      </c>
      <c r="L133" s="10" t="s">
        <v>548</v>
      </c>
      <c r="M133" s="10" t="s">
        <v>4719</v>
      </c>
      <c r="N133" s="10" t="s">
        <v>548</v>
      </c>
      <c r="O133" s="10" t="s">
        <v>4719</v>
      </c>
      <c r="P133" s="10" t="s">
        <v>548</v>
      </c>
      <c r="Q133" s="10" t="s">
        <v>549</v>
      </c>
      <c r="R133" s="10" t="s">
        <v>4720</v>
      </c>
      <c r="S133" s="14" t="s">
        <v>548</v>
      </c>
    </row>
    <row r="134" spans="1:19" s="3" customFormat="1" ht="18" customHeight="1" x14ac:dyDescent="0.2">
      <c r="A134" s="4" t="s">
        <v>22</v>
      </c>
      <c r="B134" s="4" t="s">
        <v>23</v>
      </c>
      <c r="C134" s="4" t="s">
        <v>4671</v>
      </c>
      <c r="D134" s="4" t="s">
        <v>264</v>
      </c>
      <c r="E134" s="9" t="s">
        <v>4704</v>
      </c>
      <c r="F134" s="10" t="s">
        <v>366</v>
      </c>
      <c r="G134" s="10" t="s">
        <v>4704</v>
      </c>
      <c r="H134" s="10" t="s">
        <v>366</v>
      </c>
      <c r="I134" s="10" t="s">
        <v>4721</v>
      </c>
      <c r="J134" s="10" t="s">
        <v>550</v>
      </c>
      <c r="K134" s="10" t="s">
        <v>4722</v>
      </c>
      <c r="L134" s="10" t="s">
        <v>550</v>
      </c>
      <c r="M134" s="10" t="s">
        <v>4722</v>
      </c>
      <c r="N134" s="10" t="s">
        <v>550</v>
      </c>
      <c r="O134" s="10" t="s">
        <v>4722</v>
      </c>
      <c r="P134" s="10" t="s">
        <v>550</v>
      </c>
      <c r="Q134" s="10" t="s">
        <v>568</v>
      </c>
      <c r="R134" s="10" t="s">
        <v>567</v>
      </c>
      <c r="S134" s="14" t="s">
        <v>550</v>
      </c>
    </row>
    <row r="135" spans="1:19" s="3" customFormat="1" ht="18" customHeight="1" x14ac:dyDescent="0.2">
      <c r="A135" s="4" t="s">
        <v>22</v>
      </c>
      <c r="B135" s="4" t="s">
        <v>23</v>
      </c>
      <c r="C135" s="4" t="s">
        <v>4671</v>
      </c>
      <c r="D135" s="4" t="s">
        <v>264</v>
      </c>
      <c r="E135" s="9" t="s">
        <v>4704</v>
      </c>
      <c r="F135" s="10" t="s">
        <v>366</v>
      </c>
      <c r="G135" s="10" t="s">
        <v>4704</v>
      </c>
      <c r="H135" s="10" t="s">
        <v>366</v>
      </c>
      <c r="I135" s="10" t="s">
        <v>4721</v>
      </c>
      <c r="J135" s="10" t="s">
        <v>550</v>
      </c>
      <c r="K135" s="10" t="s">
        <v>4722</v>
      </c>
      <c r="L135" s="10" t="s">
        <v>550</v>
      </c>
      <c r="M135" s="10" t="s">
        <v>4722</v>
      </c>
      <c r="N135" s="10" t="s">
        <v>550</v>
      </c>
      <c r="O135" s="10" t="s">
        <v>4722</v>
      </c>
      <c r="P135" s="10" t="s">
        <v>550</v>
      </c>
      <c r="Q135" s="10" t="s">
        <v>564</v>
      </c>
      <c r="R135" s="10" t="s">
        <v>563</v>
      </c>
      <c r="S135" s="14" t="s">
        <v>550</v>
      </c>
    </row>
    <row r="136" spans="1:19" s="3" customFormat="1" ht="18" customHeight="1" x14ac:dyDescent="0.2">
      <c r="A136" s="4" t="s">
        <v>22</v>
      </c>
      <c r="B136" s="4" t="s">
        <v>23</v>
      </c>
      <c r="C136" s="4" t="s">
        <v>4671</v>
      </c>
      <c r="D136" s="4" t="s">
        <v>264</v>
      </c>
      <c r="E136" s="9" t="s">
        <v>4704</v>
      </c>
      <c r="F136" s="10" t="s">
        <v>366</v>
      </c>
      <c r="G136" s="10" t="s">
        <v>4704</v>
      </c>
      <c r="H136" s="10" t="s">
        <v>366</v>
      </c>
      <c r="I136" s="10" t="s">
        <v>4721</v>
      </c>
      <c r="J136" s="10" t="s">
        <v>550</v>
      </c>
      <c r="K136" s="10" t="s">
        <v>4722</v>
      </c>
      <c r="L136" s="10" t="s">
        <v>550</v>
      </c>
      <c r="M136" s="10" t="s">
        <v>4722</v>
      </c>
      <c r="N136" s="10" t="s">
        <v>550</v>
      </c>
      <c r="O136" s="10" t="s">
        <v>4722</v>
      </c>
      <c r="P136" s="10" t="s">
        <v>550</v>
      </c>
      <c r="Q136" s="10" t="s">
        <v>4723</v>
      </c>
      <c r="R136" s="10" t="s">
        <v>4724</v>
      </c>
      <c r="S136" s="14" t="s">
        <v>550</v>
      </c>
    </row>
    <row r="137" spans="1:19" s="3" customFormat="1" ht="18" customHeight="1" x14ac:dyDescent="0.2">
      <c r="A137" s="4" t="s">
        <v>22</v>
      </c>
      <c r="B137" s="4" t="s">
        <v>23</v>
      </c>
      <c r="C137" s="4" t="s">
        <v>4671</v>
      </c>
      <c r="D137" s="4" t="s">
        <v>264</v>
      </c>
      <c r="E137" s="9" t="s">
        <v>4704</v>
      </c>
      <c r="F137" s="10" t="s">
        <v>366</v>
      </c>
      <c r="G137" s="10" t="s">
        <v>4704</v>
      </c>
      <c r="H137" s="10" t="s">
        <v>366</v>
      </c>
      <c r="I137" s="10" t="s">
        <v>4721</v>
      </c>
      <c r="J137" s="10" t="s">
        <v>550</v>
      </c>
      <c r="K137" s="10" t="s">
        <v>4722</v>
      </c>
      <c r="L137" s="10" t="s">
        <v>550</v>
      </c>
      <c r="M137" s="10" t="s">
        <v>4722</v>
      </c>
      <c r="N137" s="10" t="s">
        <v>550</v>
      </c>
      <c r="O137" s="10" t="s">
        <v>4722</v>
      </c>
      <c r="P137" s="10" t="s">
        <v>550</v>
      </c>
      <c r="Q137" s="10" t="s">
        <v>399</v>
      </c>
      <c r="R137" s="10" t="s">
        <v>398</v>
      </c>
      <c r="S137" s="14" t="s">
        <v>550</v>
      </c>
    </row>
    <row r="138" spans="1:19" s="3" customFormat="1" ht="18" customHeight="1" x14ac:dyDescent="0.2">
      <c r="A138" s="4" t="s">
        <v>22</v>
      </c>
      <c r="B138" s="4" t="s">
        <v>23</v>
      </c>
      <c r="C138" s="4" t="s">
        <v>4671</v>
      </c>
      <c r="D138" s="4" t="s">
        <v>264</v>
      </c>
      <c r="E138" s="9" t="s">
        <v>4704</v>
      </c>
      <c r="F138" s="10" t="s">
        <v>366</v>
      </c>
      <c r="G138" s="10" t="s">
        <v>4704</v>
      </c>
      <c r="H138" s="10" t="s">
        <v>366</v>
      </c>
      <c r="I138" s="10" t="s">
        <v>4721</v>
      </c>
      <c r="J138" s="10" t="s">
        <v>550</v>
      </c>
      <c r="K138" s="10" t="s">
        <v>4722</v>
      </c>
      <c r="L138" s="10" t="s">
        <v>550</v>
      </c>
      <c r="M138" s="10" t="s">
        <v>4722</v>
      </c>
      <c r="N138" s="10" t="s">
        <v>550</v>
      </c>
      <c r="O138" s="10" t="s">
        <v>4722</v>
      </c>
      <c r="P138" s="10" t="s">
        <v>550</v>
      </c>
      <c r="Q138" s="10" t="s">
        <v>553</v>
      </c>
      <c r="R138" s="10" t="s">
        <v>554</v>
      </c>
      <c r="S138" s="14" t="s">
        <v>550</v>
      </c>
    </row>
    <row r="139" spans="1:19" s="3" customFormat="1" ht="18" customHeight="1" x14ac:dyDescent="0.2">
      <c r="A139" s="4" t="s">
        <v>22</v>
      </c>
      <c r="B139" s="4" t="s">
        <v>23</v>
      </c>
      <c r="C139" s="4" t="s">
        <v>4671</v>
      </c>
      <c r="D139" s="4" t="s">
        <v>264</v>
      </c>
      <c r="E139" s="9" t="s">
        <v>4704</v>
      </c>
      <c r="F139" s="10" t="s">
        <v>366</v>
      </c>
      <c r="G139" s="10" t="s">
        <v>4704</v>
      </c>
      <c r="H139" s="10" t="s">
        <v>366</v>
      </c>
      <c r="I139" s="10" t="s">
        <v>4721</v>
      </c>
      <c r="J139" s="10" t="s">
        <v>550</v>
      </c>
      <c r="K139" s="10" t="s">
        <v>4722</v>
      </c>
      <c r="L139" s="10" t="s">
        <v>550</v>
      </c>
      <c r="M139" s="10" t="s">
        <v>4722</v>
      </c>
      <c r="N139" s="10" t="s">
        <v>550</v>
      </c>
      <c r="O139" s="10" t="s">
        <v>4722</v>
      </c>
      <c r="P139" s="10" t="s">
        <v>550</v>
      </c>
      <c r="Q139" s="10" t="s">
        <v>559</v>
      </c>
      <c r="R139" s="10" t="s">
        <v>560</v>
      </c>
      <c r="S139" s="14" t="s">
        <v>550</v>
      </c>
    </row>
    <row r="140" spans="1:19" s="3" customFormat="1" ht="18" customHeight="1" x14ac:dyDescent="0.2">
      <c r="A140" s="4" t="s">
        <v>22</v>
      </c>
      <c r="B140" s="4" t="s">
        <v>23</v>
      </c>
      <c r="C140" s="4" t="s">
        <v>4671</v>
      </c>
      <c r="D140" s="4" t="s">
        <v>264</v>
      </c>
      <c r="E140" s="9" t="s">
        <v>4704</v>
      </c>
      <c r="F140" s="10" t="s">
        <v>366</v>
      </c>
      <c r="G140" s="10" t="s">
        <v>4704</v>
      </c>
      <c r="H140" s="10" t="s">
        <v>366</v>
      </c>
      <c r="I140" s="10" t="s">
        <v>4721</v>
      </c>
      <c r="J140" s="10" t="s">
        <v>550</v>
      </c>
      <c r="K140" s="10" t="s">
        <v>4722</v>
      </c>
      <c r="L140" s="10" t="s">
        <v>550</v>
      </c>
      <c r="M140" s="10" t="s">
        <v>4722</v>
      </c>
      <c r="N140" s="10" t="s">
        <v>550</v>
      </c>
      <c r="O140" s="10" t="s">
        <v>4722</v>
      </c>
      <c r="P140" s="10" t="s">
        <v>550</v>
      </c>
      <c r="Q140" s="10" t="s">
        <v>555</v>
      </c>
      <c r="R140" s="10" t="s">
        <v>556</v>
      </c>
      <c r="S140" s="14" t="s">
        <v>550</v>
      </c>
    </row>
    <row r="141" spans="1:19" s="3" customFormat="1" ht="18" customHeight="1" x14ac:dyDescent="0.2">
      <c r="A141" s="4" t="s">
        <v>22</v>
      </c>
      <c r="B141" s="4" t="s">
        <v>23</v>
      </c>
      <c r="C141" s="4" t="s">
        <v>4671</v>
      </c>
      <c r="D141" s="4" t="s">
        <v>264</v>
      </c>
      <c r="E141" s="9" t="s">
        <v>4704</v>
      </c>
      <c r="F141" s="10" t="s">
        <v>366</v>
      </c>
      <c r="G141" s="10" t="s">
        <v>4704</v>
      </c>
      <c r="H141" s="10" t="s">
        <v>366</v>
      </c>
      <c r="I141" s="10" t="s">
        <v>4721</v>
      </c>
      <c r="J141" s="10" t="s">
        <v>550</v>
      </c>
      <c r="K141" s="10" t="s">
        <v>4722</v>
      </c>
      <c r="L141" s="10" t="s">
        <v>550</v>
      </c>
      <c r="M141" s="10" t="s">
        <v>4722</v>
      </c>
      <c r="N141" s="10" t="s">
        <v>550</v>
      </c>
      <c r="O141" s="10" t="s">
        <v>4722</v>
      </c>
      <c r="P141" s="10" t="s">
        <v>550</v>
      </c>
      <c r="Q141" s="10" t="s">
        <v>552</v>
      </c>
      <c r="R141" s="10" t="s">
        <v>551</v>
      </c>
      <c r="S141" s="14" t="s">
        <v>550</v>
      </c>
    </row>
    <row r="142" spans="1:19" s="3" customFormat="1" ht="18" customHeight="1" x14ac:dyDescent="0.2">
      <c r="A142" s="4" t="s">
        <v>22</v>
      </c>
      <c r="B142" s="4" t="s">
        <v>23</v>
      </c>
      <c r="C142" s="4" t="s">
        <v>4671</v>
      </c>
      <c r="D142" s="4" t="s">
        <v>264</v>
      </c>
      <c r="E142" s="9" t="s">
        <v>4704</v>
      </c>
      <c r="F142" s="10" t="s">
        <v>366</v>
      </c>
      <c r="G142" s="10" t="s">
        <v>4704</v>
      </c>
      <c r="H142" s="10" t="s">
        <v>366</v>
      </c>
      <c r="I142" s="10" t="s">
        <v>4721</v>
      </c>
      <c r="J142" s="10" t="s">
        <v>550</v>
      </c>
      <c r="K142" s="10" t="s">
        <v>4722</v>
      </c>
      <c r="L142" s="10" t="s">
        <v>550</v>
      </c>
      <c r="M142" s="10" t="s">
        <v>4722</v>
      </c>
      <c r="N142" s="10" t="s">
        <v>550</v>
      </c>
      <c r="O142" s="10" t="s">
        <v>4722</v>
      </c>
      <c r="P142" s="10" t="s">
        <v>550</v>
      </c>
      <c r="Q142" s="10" t="s">
        <v>557</v>
      </c>
      <c r="R142" s="10" t="s">
        <v>558</v>
      </c>
      <c r="S142" s="14" t="s">
        <v>550</v>
      </c>
    </row>
    <row r="143" spans="1:19" s="3" customFormat="1" ht="18" customHeight="1" x14ac:dyDescent="0.2">
      <c r="A143" s="4" t="s">
        <v>22</v>
      </c>
      <c r="B143" s="4" t="s">
        <v>23</v>
      </c>
      <c r="C143" s="4" t="s">
        <v>4671</v>
      </c>
      <c r="D143" s="4" t="s">
        <v>264</v>
      </c>
      <c r="E143" s="9" t="s">
        <v>4704</v>
      </c>
      <c r="F143" s="10" t="s">
        <v>366</v>
      </c>
      <c r="G143" s="10" t="s">
        <v>4704</v>
      </c>
      <c r="H143" s="10" t="s">
        <v>366</v>
      </c>
      <c r="I143" s="10" t="s">
        <v>4721</v>
      </c>
      <c r="J143" s="10" t="s">
        <v>550</v>
      </c>
      <c r="K143" s="10" t="s">
        <v>4722</v>
      </c>
      <c r="L143" s="10" t="s">
        <v>550</v>
      </c>
      <c r="M143" s="10" t="s">
        <v>4722</v>
      </c>
      <c r="N143" s="10" t="s">
        <v>550</v>
      </c>
      <c r="O143" s="10" t="s">
        <v>4722</v>
      </c>
      <c r="P143" s="10" t="s">
        <v>550</v>
      </c>
      <c r="Q143" s="10" t="s">
        <v>566</v>
      </c>
      <c r="R143" s="10" t="s">
        <v>565</v>
      </c>
      <c r="S143" s="14" t="s">
        <v>550</v>
      </c>
    </row>
    <row r="144" spans="1:19" s="3" customFormat="1" ht="18" customHeight="1" x14ac:dyDescent="0.2">
      <c r="A144" s="4" t="s">
        <v>22</v>
      </c>
      <c r="B144" s="4" t="s">
        <v>23</v>
      </c>
      <c r="C144" s="4" t="s">
        <v>4671</v>
      </c>
      <c r="D144" s="4" t="s">
        <v>264</v>
      </c>
      <c r="E144" s="9" t="s">
        <v>4704</v>
      </c>
      <c r="F144" s="10" t="s">
        <v>366</v>
      </c>
      <c r="G144" s="10" t="s">
        <v>4704</v>
      </c>
      <c r="H144" s="10" t="s">
        <v>366</v>
      </c>
      <c r="I144" s="10" t="s">
        <v>4721</v>
      </c>
      <c r="J144" s="10" t="s">
        <v>550</v>
      </c>
      <c r="K144" s="10" t="s">
        <v>4722</v>
      </c>
      <c r="L144" s="10" t="s">
        <v>550</v>
      </c>
      <c r="M144" s="10" t="s">
        <v>4722</v>
      </c>
      <c r="N144" s="10" t="s">
        <v>550</v>
      </c>
      <c r="O144" s="10" t="s">
        <v>4722</v>
      </c>
      <c r="P144" s="10" t="s">
        <v>550</v>
      </c>
      <c r="Q144" s="10" t="s">
        <v>406</v>
      </c>
      <c r="R144" s="10" t="s">
        <v>407</v>
      </c>
      <c r="S144" s="14" t="s">
        <v>550</v>
      </c>
    </row>
    <row r="145" spans="1:19" s="3" customFormat="1" ht="18" customHeight="1" x14ac:dyDescent="0.2">
      <c r="A145" s="4" t="s">
        <v>22</v>
      </c>
      <c r="B145" s="4" t="s">
        <v>23</v>
      </c>
      <c r="C145" s="4" t="s">
        <v>4671</v>
      </c>
      <c r="D145" s="4" t="s">
        <v>264</v>
      </c>
      <c r="E145" s="9" t="s">
        <v>4704</v>
      </c>
      <c r="F145" s="10" t="s">
        <v>366</v>
      </c>
      <c r="G145" s="10" t="s">
        <v>4704</v>
      </c>
      <c r="H145" s="10" t="s">
        <v>366</v>
      </c>
      <c r="I145" s="10" t="s">
        <v>4721</v>
      </c>
      <c r="J145" s="10" t="s">
        <v>550</v>
      </c>
      <c r="K145" s="10" t="s">
        <v>4722</v>
      </c>
      <c r="L145" s="10" t="s">
        <v>550</v>
      </c>
      <c r="M145" s="10" t="s">
        <v>4722</v>
      </c>
      <c r="N145" s="10" t="s">
        <v>550</v>
      </c>
      <c r="O145" s="10" t="s">
        <v>4722</v>
      </c>
      <c r="P145" s="10" t="s">
        <v>550</v>
      </c>
      <c r="Q145" s="10" t="s">
        <v>408</v>
      </c>
      <c r="R145" s="10" t="s">
        <v>409</v>
      </c>
      <c r="S145" s="14" t="s">
        <v>550</v>
      </c>
    </row>
    <row r="146" spans="1:19" s="3" customFormat="1" ht="18" customHeight="1" x14ac:dyDescent="0.2">
      <c r="A146" s="4" t="s">
        <v>22</v>
      </c>
      <c r="B146" s="4" t="s">
        <v>23</v>
      </c>
      <c r="C146" s="4" t="s">
        <v>4671</v>
      </c>
      <c r="D146" s="4" t="s">
        <v>264</v>
      </c>
      <c r="E146" s="9" t="s">
        <v>4704</v>
      </c>
      <c r="F146" s="10" t="s">
        <v>366</v>
      </c>
      <c r="G146" s="10" t="s">
        <v>4704</v>
      </c>
      <c r="H146" s="10" t="s">
        <v>366</v>
      </c>
      <c r="I146" s="10" t="s">
        <v>4721</v>
      </c>
      <c r="J146" s="10" t="s">
        <v>550</v>
      </c>
      <c r="K146" s="10" t="s">
        <v>4722</v>
      </c>
      <c r="L146" s="10" t="s">
        <v>550</v>
      </c>
      <c r="M146" s="10" t="s">
        <v>4722</v>
      </c>
      <c r="N146" s="10" t="s">
        <v>550</v>
      </c>
      <c r="O146" s="10" t="s">
        <v>4722</v>
      </c>
      <c r="P146" s="10" t="s">
        <v>550</v>
      </c>
      <c r="Q146" s="10" t="s">
        <v>410</v>
      </c>
      <c r="R146" s="10" t="s">
        <v>411</v>
      </c>
      <c r="S146" s="14" t="s">
        <v>550</v>
      </c>
    </row>
    <row r="147" spans="1:19" s="3" customFormat="1" ht="18" customHeight="1" x14ac:dyDescent="0.2">
      <c r="A147" s="4" t="s">
        <v>22</v>
      </c>
      <c r="B147" s="4" t="s">
        <v>23</v>
      </c>
      <c r="C147" s="4" t="s">
        <v>4671</v>
      </c>
      <c r="D147" s="4" t="s">
        <v>264</v>
      </c>
      <c r="E147" s="9" t="s">
        <v>4704</v>
      </c>
      <c r="F147" s="10" t="s">
        <v>366</v>
      </c>
      <c r="G147" s="10" t="s">
        <v>4704</v>
      </c>
      <c r="H147" s="10" t="s">
        <v>366</v>
      </c>
      <c r="I147" s="10" t="s">
        <v>4721</v>
      </c>
      <c r="J147" s="10" t="s">
        <v>550</v>
      </c>
      <c r="K147" s="10" t="s">
        <v>4722</v>
      </c>
      <c r="L147" s="10" t="s">
        <v>550</v>
      </c>
      <c r="M147" s="10" t="s">
        <v>4722</v>
      </c>
      <c r="N147" s="10" t="s">
        <v>550</v>
      </c>
      <c r="O147" s="10" t="s">
        <v>4722</v>
      </c>
      <c r="P147" s="10" t="s">
        <v>550</v>
      </c>
      <c r="Q147" s="10" t="s">
        <v>402</v>
      </c>
      <c r="R147" s="10" t="s">
        <v>403</v>
      </c>
      <c r="S147" s="14" t="s">
        <v>550</v>
      </c>
    </row>
    <row r="148" spans="1:19" s="3" customFormat="1" ht="18" customHeight="1" x14ac:dyDescent="0.2">
      <c r="A148" s="4" t="s">
        <v>22</v>
      </c>
      <c r="B148" s="4" t="s">
        <v>23</v>
      </c>
      <c r="C148" s="4" t="s">
        <v>4671</v>
      </c>
      <c r="D148" s="4" t="s">
        <v>264</v>
      </c>
      <c r="E148" s="9" t="s">
        <v>4704</v>
      </c>
      <c r="F148" s="10" t="s">
        <v>366</v>
      </c>
      <c r="G148" s="10" t="s">
        <v>4704</v>
      </c>
      <c r="H148" s="10" t="s">
        <v>366</v>
      </c>
      <c r="I148" s="10" t="s">
        <v>4721</v>
      </c>
      <c r="J148" s="10" t="s">
        <v>550</v>
      </c>
      <c r="K148" s="10" t="s">
        <v>4722</v>
      </c>
      <c r="L148" s="10" t="s">
        <v>550</v>
      </c>
      <c r="M148" s="10" t="s">
        <v>4722</v>
      </c>
      <c r="N148" s="10" t="s">
        <v>550</v>
      </c>
      <c r="O148" s="10" t="s">
        <v>4722</v>
      </c>
      <c r="P148" s="10" t="s">
        <v>550</v>
      </c>
      <c r="Q148" s="10" t="s">
        <v>400</v>
      </c>
      <c r="R148" s="10" t="s">
        <v>401</v>
      </c>
      <c r="S148" s="14" t="s">
        <v>550</v>
      </c>
    </row>
    <row r="149" spans="1:19" s="3" customFormat="1" ht="18" customHeight="1" x14ac:dyDescent="0.2">
      <c r="A149" s="4" t="s">
        <v>22</v>
      </c>
      <c r="B149" s="4" t="s">
        <v>23</v>
      </c>
      <c r="C149" s="4" t="s">
        <v>4671</v>
      </c>
      <c r="D149" s="4" t="s">
        <v>264</v>
      </c>
      <c r="E149" s="9" t="s">
        <v>4704</v>
      </c>
      <c r="F149" s="10" t="s">
        <v>366</v>
      </c>
      <c r="G149" s="10" t="s">
        <v>4704</v>
      </c>
      <c r="H149" s="10" t="s">
        <v>366</v>
      </c>
      <c r="I149" s="10" t="s">
        <v>4721</v>
      </c>
      <c r="J149" s="10" t="s">
        <v>550</v>
      </c>
      <c r="K149" s="10" t="s">
        <v>4722</v>
      </c>
      <c r="L149" s="10" t="s">
        <v>550</v>
      </c>
      <c r="M149" s="10" t="s">
        <v>4722</v>
      </c>
      <c r="N149" s="10" t="s">
        <v>550</v>
      </c>
      <c r="O149" s="10" t="s">
        <v>4722</v>
      </c>
      <c r="P149" s="10" t="s">
        <v>550</v>
      </c>
      <c r="Q149" s="10" t="s">
        <v>393</v>
      </c>
      <c r="R149" s="10" t="s">
        <v>392</v>
      </c>
      <c r="S149" s="14" t="s">
        <v>550</v>
      </c>
    </row>
    <row r="150" spans="1:19" s="3" customFormat="1" ht="18" customHeight="1" x14ac:dyDescent="0.2">
      <c r="A150" s="4" t="s">
        <v>22</v>
      </c>
      <c r="B150" s="4" t="s">
        <v>23</v>
      </c>
      <c r="C150" s="4" t="s">
        <v>4671</v>
      </c>
      <c r="D150" s="4" t="s">
        <v>264</v>
      </c>
      <c r="E150" s="9" t="s">
        <v>4704</v>
      </c>
      <c r="F150" s="10" t="s">
        <v>366</v>
      </c>
      <c r="G150" s="10" t="s">
        <v>4704</v>
      </c>
      <c r="H150" s="10" t="s">
        <v>366</v>
      </c>
      <c r="I150" s="10" t="s">
        <v>4721</v>
      </c>
      <c r="J150" s="10" t="s">
        <v>550</v>
      </c>
      <c r="K150" s="10" t="s">
        <v>4722</v>
      </c>
      <c r="L150" s="10" t="s">
        <v>550</v>
      </c>
      <c r="M150" s="10" t="s">
        <v>4722</v>
      </c>
      <c r="N150" s="10" t="s">
        <v>550</v>
      </c>
      <c r="O150" s="10" t="s">
        <v>4722</v>
      </c>
      <c r="P150" s="10" t="s">
        <v>550</v>
      </c>
      <c r="Q150" s="10" t="s">
        <v>561</v>
      </c>
      <c r="R150" s="10" t="s">
        <v>562</v>
      </c>
      <c r="S150" s="14" t="s">
        <v>550</v>
      </c>
    </row>
    <row r="151" spans="1:19" s="3" customFormat="1" ht="18" customHeight="1" x14ac:dyDescent="0.2">
      <c r="A151" s="4" t="s">
        <v>22</v>
      </c>
      <c r="B151" s="4" t="s">
        <v>23</v>
      </c>
      <c r="C151" s="4" t="s">
        <v>4671</v>
      </c>
      <c r="D151" s="4" t="s">
        <v>264</v>
      </c>
      <c r="E151" s="9" t="s">
        <v>4704</v>
      </c>
      <c r="F151" s="10" t="s">
        <v>366</v>
      </c>
      <c r="G151" s="10" t="s">
        <v>4704</v>
      </c>
      <c r="H151" s="10" t="s">
        <v>366</v>
      </c>
      <c r="I151" s="10" t="s">
        <v>4725</v>
      </c>
      <c r="J151" s="10" t="s">
        <v>571</v>
      </c>
      <c r="K151" s="10" t="s">
        <v>4726</v>
      </c>
      <c r="L151" s="10" t="s">
        <v>571</v>
      </c>
      <c r="M151" s="10" t="s">
        <v>4726</v>
      </c>
      <c r="N151" s="10" t="s">
        <v>571</v>
      </c>
      <c r="O151" s="10" t="s">
        <v>4726</v>
      </c>
      <c r="P151" s="10" t="s">
        <v>571</v>
      </c>
      <c r="Q151" s="10" t="s">
        <v>572</v>
      </c>
      <c r="R151" s="10" t="s">
        <v>573</v>
      </c>
      <c r="S151" s="14" t="s">
        <v>571</v>
      </c>
    </row>
    <row r="152" spans="1:19" s="3" customFormat="1" ht="18" customHeight="1" x14ac:dyDescent="0.2">
      <c r="A152" s="4" t="s">
        <v>22</v>
      </c>
      <c r="B152" s="4" t="s">
        <v>23</v>
      </c>
      <c r="C152" s="4" t="s">
        <v>4671</v>
      </c>
      <c r="D152" s="4" t="s">
        <v>264</v>
      </c>
      <c r="E152" s="9" t="s">
        <v>4704</v>
      </c>
      <c r="F152" s="10" t="s">
        <v>366</v>
      </c>
      <c r="G152" s="10" t="s">
        <v>4704</v>
      </c>
      <c r="H152" s="10" t="s">
        <v>366</v>
      </c>
      <c r="I152" s="10" t="s">
        <v>4725</v>
      </c>
      <c r="J152" s="10" t="s">
        <v>571</v>
      </c>
      <c r="K152" s="10" t="s">
        <v>4726</v>
      </c>
      <c r="L152" s="10" t="s">
        <v>571</v>
      </c>
      <c r="M152" s="10" t="s">
        <v>4726</v>
      </c>
      <c r="N152" s="10" t="s">
        <v>571</v>
      </c>
      <c r="O152" s="10" t="s">
        <v>4726</v>
      </c>
      <c r="P152" s="10" t="s">
        <v>571</v>
      </c>
      <c r="Q152" s="10" t="s">
        <v>574</v>
      </c>
      <c r="R152" s="10" t="s">
        <v>575</v>
      </c>
      <c r="S152" s="14" t="s">
        <v>571</v>
      </c>
    </row>
    <row r="153" spans="1:19" s="3" customFormat="1" ht="18" customHeight="1" x14ac:dyDescent="0.2">
      <c r="A153" s="4" t="s">
        <v>22</v>
      </c>
      <c r="B153" s="4" t="s">
        <v>23</v>
      </c>
      <c r="C153" s="4" t="s">
        <v>4671</v>
      </c>
      <c r="D153" s="4" t="s">
        <v>264</v>
      </c>
      <c r="E153" s="9" t="s">
        <v>4704</v>
      </c>
      <c r="F153" s="10" t="s">
        <v>366</v>
      </c>
      <c r="G153" s="10" t="s">
        <v>4704</v>
      </c>
      <c r="H153" s="10" t="s">
        <v>366</v>
      </c>
      <c r="I153" s="10" t="s">
        <v>4727</v>
      </c>
      <c r="J153" s="10" t="s">
        <v>576</v>
      </c>
      <c r="K153" s="10" t="s">
        <v>4728</v>
      </c>
      <c r="L153" s="10" t="s">
        <v>576</v>
      </c>
      <c r="M153" s="10" t="s">
        <v>4728</v>
      </c>
      <c r="N153" s="10" t="s">
        <v>576</v>
      </c>
      <c r="O153" s="10" t="s">
        <v>4728</v>
      </c>
      <c r="P153" s="10" t="s">
        <v>576</v>
      </c>
      <c r="Q153" s="10" t="s">
        <v>394</v>
      </c>
      <c r="R153" s="10" t="s">
        <v>395</v>
      </c>
      <c r="S153" s="14" t="s">
        <v>576</v>
      </c>
    </row>
    <row r="154" spans="1:19" s="3" customFormat="1" ht="18" customHeight="1" x14ac:dyDescent="0.2">
      <c r="A154" s="4" t="s">
        <v>22</v>
      </c>
      <c r="B154" s="4" t="s">
        <v>23</v>
      </c>
      <c r="C154" s="4" t="s">
        <v>4671</v>
      </c>
      <c r="D154" s="4" t="s">
        <v>264</v>
      </c>
      <c r="E154" s="9" t="s">
        <v>4704</v>
      </c>
      <c r="F154" s="10" t="s">
        <v>366</v>
      </c>
      <c r="G154" s="10" t="s">
        <v>4704</v>
      </c>
      <c r="H154" s="10" t="s">
        <v>366</v>
      </c>
      <c r="I154" s="10" t="s">
        <v>4727</v>
      </c>
      <c r="J154" s="10" t="s">
        <v>576</v>
      </c>
      <c r="K154" s="10" t="s">
        <v>4728</v>
      </c>
      <c r="L154" s="10" t="s">
        <v>576</v>
      </c>
      <c r="M154" s="10" t="s">
        <v>4728</v>
      </c>
      <c r="N154" s="10" t="s">
        <v>576</v>
      </c>
      <c r="O154" s="10" t="s">
        <v>4728</v>
      </c>
      <c r="P154" s="10" t="s">
        <v>576</v>
      </c>
      <c r="Q154" s="10" t="s">
        <v>396</v>
      </c>
      <c r="R154" s="10" t="s">
        <v>397</v>
      </c>
      <c r="S154" s="14" t="s">
        <v>576</v>
      </c>
    </row>
    <row r="155" spans="1:19" s="3" customFormat="1" ht="18" customHeight="1" x14ac:dyDescent="0.2">
      <c r="A155" s="4" t="s">
        <v>22</v>
      </c>
      <c r="B155" s="4" t="s">
        <v>23</v>
      </c>
      <c r="C155" s="4" t="s">
        <v>4671</v>
      </c>
      <c r="D155" s="4" t="s">
        <v>264</v>
      </c>
      <c r="E155" s="9" t="s">
        <v>4704</v>
      </c>
      <c r="F155" s="10" t="s">
        <v>366</v>
      </c>
      <c r="G155" s="10" t="s">
        <v>4704</v>
      </c>
      <c r="H155" s="10" t="s">
        <v>366</v>
      </c>
      <c r="I155" s="10" t="s">
        <v>4727</v>
      </c>
      <c r="J155" s="10" t="s">
        <v>576</v>
      </c>
      <c r="K155" s="10" t="s">
        <v>4728</v>
      </c>
      <c r="L155" s="10" t="s">
        <v>576</v>
      </c>
      <c r="M155" s="10" t="s">
        <v>4728</v>
      </c>
      <c r="N155" s="10" t="s">
        <v>576</v>
      </c>
      <c r="O155" s="10" t="s">
        <v>4728</v>
      </c>
      <c r="P155" s="10" t="s">
        <v>576</v>
      </c>
      <c r="Q155" s="10" t="s">
        <v>433</v>
      </c>
      <c r="R155" s="10" t="s">
        <v>432</v>
      </c>
      <c r="S155" s="14" t="s">
        <v>576</v>
      </c>
    </row>
    <row r="156" spans="1:19" s="3" customFormat="1" ht="18" customHeight="1" x14ac:dyDescent="0.2">
      <c r="A156" s="4" t="s">
        <v>22</v>
      </c>
      <c r="B156" s="4" t="s">
        <v>23</v>
      </c>
      <c r="C156" s="4" t="s">
        <v>4671</v>
      </c>
      <c r="D156" s="4" t="s">
        <v>264</v>
      </c>
      <c r="E156" s="9" t="s">
        <v>4704</v>
      </c>
      <c r="F156" s="10" t="s">
        <v>366</v>
      </c>
      <c r="G156" s="10" t="s">
        <v>4704</v>
      </c>
      <c r="H156" s="10" t="s">
        <v>366</v>
      </c>
      <c r="I156" s="10" t="s">
        <v>4727</v>
      </c>
      <c r="J156" s="10" t="s">
        <v>576</v>
      </c>
      <c r="K156" s="10" t="s">
        <v>4728</v>
      </c>
      <c r="L156" s="10" t="s">
        <v>576</v>
      </c>
      <c r="M156" s="10" t="s">
        <v>4728</v>
      </c>
      <c r="N156" s="10" t="s">
        <v>576</v>
      </c>
      <c r="O156" s="10" t="s">
        <v>4728</v>
      </c>
      <c r="P156" s="10" t="s">
        <v>576</v>
      </c>
      <c r="Q156" s="10" t="s">
        <v>390</v>
      </c>
      <c r="R156" s="10" t="s">
        <v>391</v>
      </c>
      <c r="S156" s="14" t="s">
        <v>576</v>
      </c>
    </row>
    <row r="157" spans="1:19" s="3" customFormat="1" ht="18" customHeight="1" x14ac:dyDescent="0.2">
      <c r="A157" s="4" t="s">
        <v>22</v>
      </c>
      <c r="B157" s="4" t="s">
        <v>23</v>
      </c>
      <c r="C157" s="4" t="s">
        <v>4671</v>
      </c>
      <c r="D157" s="4" t="s">
        <v>264</v>
      </c>
      <c r="E157" s="9" t="s">
        <v>4704</v>
      </c>
      <c r="F157" s="10" t="s">
        <v>366</v>
      </c>
      <c r="G157" s="10" t="s">
        <v>4704</v>
      </c>
      <c r="H157" s="10" t="s">
        <v>366</v>
      </c>
      <c r="I157" s="10" t="s">
        <v>4727</v>
      </c>
      <c r="J157" s="10" t="s">
        <v>576</v>
      </c>
      <c r="K157" s="10" t="s">
        <v>4728</v>
      </c>
      <c r="L157" s="10" t="s">
        <v>576</v>
      </c>
      <c r="M157" s="10" t="s">
        <v>4728</v>
      </c>
      <c r="N157" s="10" t="s">
        <v>576</v>
      </c>
      <c r="O157" s="10" t="s">
        <v>4728</v>
      </c>
      <c r="P157" s="10" t="s">
        <v>576</v>
      </c>
      <c r="Q157" s="10" t="s">
        <v>412</v>
      </c>
      <c r="R157" s="10" t="s">
        <v>413</v>
      </c>
      <c r="S157" s="14" t="s">
        <v>576</v>
      </c>
    </row>
    <row r="158" spans="1:19" s="3" customFormat="1" ht="18" customHeight="1" x14ac:dyDescent="0.2">
      <c r="A158" s="4" t="s">
        <v>22</v>
      </c>
      <c r="B158" s="4" t="s">
        <v>23</v>
      </c>
      <c r="C158" s="4" t="s">
        <v>4671</v>
      </c>
      <c r="D158" s="4" t="s">
        <v>264</v>
      </c>
      <c r="E158" s="9" t="s">
        <v>4704</v>
      </c>
      <c r="F158" s="10" t="s">
        <v>366</v>
      </c>
      <c r="G158" s="10" t="s">
        <v>4704</v>
      </c>
      <c r="H158" s="10" t="s">
        <v>366</v>
      </c>
      <c r="I158" s="10" t="s">
        <v>4727</v>
      </c>
      <c r="J158" s="10" t="s">
        <v>576</v>
      </c>
      <c r="K158" s="10" t="s">
        <v>4728</v>
      </c>
      <c r="L158" s="10" t="s">
        <v>576</v>
      </c>
      <c r="M158" s="10" t="s">
        <v>4728</v>
      </c>
      <c r="N158" s="10" t="s">
        <v>576</v>
      </c>
      <c r="O158" s="10" t="s">
        <v>4728</v>
      </c>
      <c r="P158" s="10" t="s">
        <v>576</v>
      </c>
      <c r="Q158" s="10" t="s">
        <v>404</v>
      </c>
      <c r="R158" s="10" t="s">
        <v>405</v>
      </c>
      <c r="S158" s="14" t="s">
        <v>576</v>
      </c>
    </row>
    <row r="159" spans="1:19" s="3" customFormat="1" ht="18" customHeight="1" x14ac:dyDescent="0.2">
      <c r="A159" s="4" t="s">
        <v>22</v>
      </c>
      <c r="B159" s="4" t="s">
        <v>23</v>
      </c>
      <c r="C159" s="4" t="s">
        <v>4671</v>
      </c>
      <c r="D159" s="4" t="s">
        <v>264</v>
      </c>
      <c r="E159" s="9" t="s">
        <v>4704</v>
      </c>
      <c r="F159" s="10" t="s">
        <v>366</v>
      </c>
      <c r="G159" s="10" t="s">
        <v>4704</v>
      </c>
      <c r="H159" s="10" t="s">
        <v>366</v>
      </c>
      <c r="I159" s="10" t="s">
        <v>4727</v>
      </c>
      <c r="J159" s="10" t="s">
        <v>576</v>
      </c>
      <c r="K159" s="10" t="s">
        <v>4728</v>
      </c>
      <c r="L159" s="10" t="s">
        <v>576</v>
      </c>
      <c r="M159" s="10" t="s">
        <v>4728</v>
      </c>
      <c r="N159" s="10" t="s">
        <v>576</v>
      </c>
      <c r="O159" s="10" t="s">
        <v>4728</v>
      </c>
      <c r="P159" s="10" t="s">
        <v>576</v>
      </c>
      <c r="Q159" s="10" t="s">
        <v>414</v>
      </c>
      <c r="R159" s="10" t="s">
        <v>415</v>
      </c>
      <c r="S159" s="14" t="s">
        <v>576</v>
      </c>
    </row>
    <row r="160" spans="1:19" s="3" customFormat="1" ht="18" customHeight="1" x14ac:dyDescent="0.2">
      <c r="A160" s="4" t="s">
        <v>22</v>
      </c>
      <c r="B160" s="4" t="s">
        <v>23</v>
      </c>
      <c r="C160" s="4" t="s">
        <v>4671</v>
      </c>
      <c r="D160" s="4" t="s">
        <v>264</v>
      </c>
      <c r="E160" s="9" t="s">
        <v>4704</v>
      </c>
      <c r="F160" s="10" t="s">
        <v>366</v>
      </c>
      <c r="G160" s="10" t="s">
        <v>4704</v>
      </c>
      <c r="H160" s="10" t="s">
        <v>366</v>
      </c>
      <c r="I160" s="10" t="s">
        <v>4727</v>
      </c>
      <c r="J160" s="10" t="s">
        <v>576</v>
      </c>
      <c r="K160" s="10" t="s">
        <v>4728</v>
      </c>
      <c r="L160" s="10" t="s">
        <v>576</v>
      </c>
      <c r="M160" s="10" t="s">
        <v>4728</v>
      </c>
      <c r="N160" s="10" t="s">
        <v>576</v>
      </c>
      <c r="O160" s="10" t="s">
        <v>4728</v>
      </c>
      <c r="P160" s="10" t="s">
        <v>576</v>
      </c>
      <c r="Q160" s="10" t="s">
        <v>416</v>
      </c>
      <c r="R160" s="10" t="s">
        <v>417</v>
      </c>
      <c r="S160" s="14" t="s">
        <v>576</v>
      </c>
    </row>
    <row r="161" spans="1:19" s="3" customFormat="1" ht="18" customHeight="1" x14ac:dyDescent="0.2">
      <c r="A161" s="4" t="s">
        <v>22</v>
      </c>
      <c r="B161" s="4" t="s">
        <v>23</v>
      </c>
      <c r="C161" s="4" t="s">
        <v>4671</v>
      </c>
      <c r="D161" s="4" t="s">
        <v>264</v>
      </c>
      <c r="E161" s="9" t="s">
        <v>4704</v>
      </c>
      <c r="F161" s="10" t="s">
        <v>366</v>
      </c>
      <c r="G161" s="10" t="s">
        <v>4704</v>
      </c>
      <c r="H161" s="10" t="s">
        <v>366</v>
      </c>
      <c r="I161" s="10" t="s">
        <v>4727</v>
      </c>
      <c r="J161" s="10" t="s">
        <v>576</v>
      </c>
      <c r="K161" s="10" t="s">
        <v>4728</v>
      </c>
      <c r="L161" s="10" t="s">
        <v>576</v>
      </c>
      <c r="M161" s="10" t="s">
        <v>4728</v>
      </c>
      <c r="N161" s="10" t="s">
        <v>576</v>
      </c>
      <c r="O161" s="10" t="s">
        <v>4728</v>
      </c>
      <c r="P161" s="10" t="s">
        <v>576</v>
      </c>
      <c r="Q161" s="10" t="s">
        <v>418</v>
      </c>
      <c r="R161" s="10" t="s">
        <v>419</v>
      </c>
      <c r="S161" s="14" t="s">
        <v>576</v>
      </c>
    </row>
    <row r="162" spans="1:19" s="3" customFormat="1" ht="18" customHeight="1" x14ac:dyDescent="0.2">
      <c r="A162" s="4" t="s">
        <v>22</v>
      </c>
      <c r="B162" s="4" t="s">
        <v>23</v>
      </c>
      <c r="C162" s="4" t="s">
        <v>4671</v>
      </c>
      <c r="D162" s="4" t="s">
        <v>264</v>
      </c>
      <c r="E162" s="9" t="s">
        <v>4704</v>
      </c>
      <c r="F162" s="10" t="s">
        <v>366</v>
      </c>
      <c r="G162" s="10" t="s">
        <v>4704</v>
      </c>
      <c r="H162" s="10" t="s">
        <v>366</v>
      </c>
      <c r="I162" s="10" t="s">
        <v>4727</v>
      </c>
      <c r="J162" s="10" t="s">
        <v>576</v>
      </c>
      <c r="K162" s="10" t="s">
        <v>4728</v>
      </c>
      <c r="L162" s="10" t="s">
        <v>576</v>
      </c>
      <c r="M162" s="10" t="s">
        <v>4728</v>
      </c>
      <c r="N162" s="10" t="s">
        <v>576</v>
      </c>
      <c r="O162" s="10" t="s">
        <v>4728</v>
      </c>
      <c r="P162" s="10" t="s">
        <v>576</v>
      </c>
      <c r="Q162" s="10" t="s">
        <v>420</v>
      </c>
      <c r="R162" s="10" t="s">
        <v>421</v>
      </c>
      <c r="S162" s="14" t="s">
        <v>576</v>
      </c>
    </row>
    <row r="163" spans="1:19" s="3" customFormat="1" ht="18" customHeight="1" x14ac:dyDescent="0.2">
      <c r="A163" s="4" t="s">
        <v>22</v>
      </c>
      <c r="B163" s="4" t="s">
        <v>23</v>
      </c>
      <c r="C163" s="4" t="s">
        <v>4671</v>
      </c>
      <c r="D163" s="4" t="s">
        <v>264</v>
      </c>
      <c r="E163" s="9" t="s">
        <v>4704</v>
      </c>
      <c r="F163" s="10" t="s">
        <v>366</v>
      </c>
      <c r="G163" s="10" t="s">
        <v>4704</v>
      </c>
      <c r="H163" s="10" t="s">
        <v>366</v>
      </c>
      <c r="I163" s="10" t="s">
        <v>4727</v>
      </c>
      <c r="J163" s="10" t="s">
        <v>576</v>
      </c>
      <c r="K163" s="10" t="s">
        <v>4728</v>
      </c>
      <c r="L163" s="10" t="s">
        <v>576</v>
      </c>
      <c r="M163" s="10" t="s">
        <v>4728</v>
      </c>
      <c r="N163" s="10" t="s">
        <v>576</v>
      </c>
      <c r="O163" s="10" t="s">
        <v>4728</v>
      </c>
      <c r="P163" s="10" t="s">
        <v>576</v>
      </c>
      <c r="Q163" s="10" t="s">
        <v>422</v>
      </c>
      <c r="R163" s="10" t="s">
        <v>423</v>
      </c>
      <c r="S163" s="14" t="s">
        <v>576</v>
      </c>
    </row>
    <row r="164" spans="1:19" s="3" customFormat="1" ht="18" customHeight="1" x14ac:dyDescent="0.2">
      <c r="A164" s="4" t="s">
        <v>22</v>
      </c>
      <c r="B164" s="4" t="s">
        <v>23</v>
      </c>
      <c r="C164" s="4" t="s">
        <v>4671</v>
      </c>
      <c r="D164" s="4" t="s">
        <v>264</v>
      </c>
      <c r="E164" s="9" t="s">
        <v>4704</v>
      </c>
      <c r="F164" s="10" t="s">
        <v>366</v>
      </c>
      <c r="G164" s="10" t="s">
        <v>4704</v>
      </c>
      <c r="H164" s="10" t="s">
        <v>366</v>
      </c>
      <c r="I164" s="10" t="s">
        <v>4727</v>
      </c>
      <c r="J164" s="10" t="s">
        <v>576</v>
      </c>
      <c r="K164" s="10" t="s">
        <v>4728</v>
      </c>
      <c r="L164" s="10" t="s">
        <v>576</v>
      </c>
      <c r="M164" s="10" t="s">
        <v>4728</v>
      </c>
      <c r="N164" s="10" t="s">
        <v>576</v>
      </c>
      <c r="O164" s="10" t="s">
        <v>4728</v>
      </c>
      <c r="P164" s="10" t="s">
        <v>576</v>
      </c>
      <c r="Q164" s="10" t="s">
        <v>424</v>
      </c>
      <c r="R164" s="10" t="s">
        <v>425</v>
      </c>
      <c r="S164" s="14" t="s">
        <v>576</v>
      </c>
    </row>
    <row r="165" spans="1:19" s="3" customFormat="1" ht="18" customHeight="1" x14ac:dyDescent="0.2">
      <c r="A165" s="4" t="s">
        <v>22</v>
      </c>
      <c r="B165" s="4" t="s">
        <v>23</v>
      </c>
      <c r="C165" s="4" t="s">
        <v>4671</v>
      </c>
      <c r="D165" s="4" t="s">
        <v>264</v>
      </c>
      <c r="E165" s="9" t="s">
        <v>4704</v>
      </c>
      <c r="F165" s="10" t="s">
        <v>366</v>
      </c>
      <c r="G165" s="10" t="s">
        <v>4704</v>
      </c>
      <c r="H165" s="10" t="s">
        <v>366</v>
      </c>
      <c r="I165" s="10" t="s">
        <v>4727</v>
      </c>
      <c r="J165" s="10" t="s">
        <v>576</v>
      </c>
      <c r="K165" s="10" t="s">
        <v>4728</v>
      </c>
      <c r="L165" s="10" t="s">
        <v>576</v>
      </c>
      <c r="M165" s="10" t="s">
        <v>4728</v>
      </c>
      <c r="N165" s="10" t="s">
        <v>576</v>
      </c>
      <c r="O165" s="10" t="s">
        <v>4728</v>
      </c>
      <c r="P165" s="10" t="s">
        <v>576</v>
      </c>
      <c r="Q165" s="10" t="s">
        <v>428</v>
      </c>
      <c r="R165" s="10" t="s">
        <v>429</v>
      </c>
      <c r="S165" s="14" t="s">
        <v>576</v>
      </c>
    </row>
    <row r="166" spans="1:19" s="3" customFormat="1" ht="18" customHeight="1" x14ac:dyDescent="0.2">
      <c r="A166" s="4" t="s">
        <v>22</v>
      </c>
      <c r="B166" s="4" t="s">
        <v>23</v>
      </c>
      <c r="C166" s="4" t="s">
        <v>4671</v>
      </c>
      <c r="D166" s="4" t="s">
        <v>264</v>
      </c>
      <c r="E166" s="9" t="s">
        <v>4704</v>
      </c>
      <c r="F166" s="10" t="s">
        <v>366</v>
      </c>
      <c r="G166" s="10" t="s">
        <v>4704</v>
      </c>
      <c r="H166" s="10" t="s">
        <v>366</v>
      </c>
      <c r="I166" s="10" t="s">
        <v>4727</v>
      </c>
      <c r="J166" s="10" t="s">
        <v>576</v>
      </c>
      <c r="K166" s="10" t="s">
        <v>4728</v>
      </c>
      <c r="L166" s="10" t="s">
        <v>576</v>
      </c>
      <c r="M166" s="10" t="s">
        <v>4728</v>
      </c>
      <c r="N166" s="10" t="s">
        <v>576</v>
      </c>
      <c r="O166" s="10" t="s">
        <v>4728</v>
      </c>
      <c r="P166" s="10" t="s">
        <v>576</v>
      </c>
      <c r="Q166" s="10" t="s">
        <v>430</v>
      </c>
      <c r="R166" s="10" t="s">
        <v>431</v>
      </c>
      <c r="S166" s="14" t="s">
        <v>576</v>
      </c>
    </row>
    <row r="167" spans="1:19" s="3" customFormat="1" ht="18" customHeight="1" x14ac:dyDescent="0.2">
      <c r="A167" s="4" t="s">
        <v>22</v>
      </c>
      <c r="B167" s="4" t="s">
        <v>23</v>
      </c>
      <c r="C167" s="4" t="s">
        <v>4671</v>
      </c>
      <c r="D167" s="4" t="s">
        <v>264</v>
      </c>
      <c r="E167" s="9" t="s">
        <v>4704</v>
      </c>
      <c r="F167" s="10" t="s">
        <v>366</v>
      </c>
      <c r="G167" s="10" t="s">
        <v>4704</v>
      </c>
      <c r="H167" s="10" t="s">
        <v>366</v>
      </c>
      <c r="I167" s="10" t="s">
        <v>4727</v>
      </c>
      <c r="J167" s="10" t="s">
        <v>576</v>
      </c>
      <c r="K167" s="10" t="s">
        <v>4728</v>
      </c>
      <c r="L167" s="10" t="s">
        <v>576</v>
      </c>
      <c r="M167" s="10" t="s">
        <v>4728</v>
      </c>
      <c r="N167" s="10" t="s">
        <v>576</v>
      </c>
      <c r="O167" s="10" t="s">
        <v>4728</v>
      </c>
      <c r="P167" s="10" t="s">
        <v>576</v>
      </c>
      <c r="Q167" s="10" t="s">
        <v>577</v>
      </c>
      <c r="R167" s="10" t="s">
        <v>578</v>
      </c>
      <c r="S167" s="14" t="s">
        <v>576</v>
      </c>
    </row>
    <row r="168" spans="1:19" s="3" customFormat="1" ht="18" customHeight="1" x14ac:dyDescent="0.2">
      <c r="A168" s="4" t="s">
        <v>22</v>
      </c>
      <c r="B168" s="4" t="s">
        <v>23</v>
      </c>
      <c r="C168" s="4" t="s">
        <v>4671</v>
      </c>
      <c r="D168" s="4" t="s">
        <v>264</v>
      </c>
      <c r="E168" s="9" t="s">
        <v>4704</v>
      </c>
      <c r="F168" s="10" t="s">
        <v>366</v>
      </c>
      <c r="G168" s="10" t="s">
        <v>4704</v>
      </c>
      <c r="H168" s="10" t="s">
        <v>366</v>
      </c>
      <c r="I168" s="10" t="s">
        <v>4727</v>
      </c>
      <c r="J168" s="10" t="s">
        <v>576</v>
      </c>
      <c r="K168" s="10" t="s">
        <v>4728</v>
      </c>
      <c r="L168" s="10" t="s">
        <v>576</v>
      </c>
      <c r="M168" s="10" t="s">
        <v>4728</v>
      </c>
      <c r="N168" s="10" t="s">
        <v>576</v>
      </c>
      <c r="O168" s="10" t="s">
        <v>4728</v>
      </c>
      <c r="P168" s="10" t="s">
        <v>576</v>
      </c>
      <c r="Q168" s="10" t="s">
        <v>579</v>
      </c>
      <c r="R168" s="10" t="s">
        <v>580</v>
      </c>
      <c r="S168" s="14" t="s">
        <v>576</v>
      </c>
    </row>
    <row r="169" spans="1:19" s="3" customFormat="1" ht="18" customHeight="1" x14ac:dyDescent="0.2">
      <c r="A169" s="4" t="s">
        <v>22</v>
      </c>
      <c r="B169" s="4" t="s">
        <v>23</v>
      </c>
      <c r="C169" s="4" t="s">
        <v>4671</v>
      </c>
      <c r="D169" s="4" t="s">
        <v>264</v>
      </c>
      <c r="E169" s="9" t="s">
        <v>4704</v>
      </c>
      <c r="F169" s="10" t="s">
        <v>366</v>
      </c>
      <c r="G169" s="10" t="s">
        <v>4704</v>
      </c>
      <c r="H169" s="10" t="s">
        <v>366</v>
      </c>
      <c r="I169" s="10" t="s">
        <v>4727</v>
      </c>
      <c r="J169" s="10" t="s">
        <v>576</v>
      </c>
      <c r="K169" s="10" t="s">
        <v>4728</v>
      </c>
      <c r="L169" s="10" t="s">
        <v>576</v>
      </c>
      <c r="M169" s="10" t="s">
        <v>4728</v>
      </c>
      <c r="N169" s="10" t="s">
        <v>576</v>
      </c>
      <c r="O169" s="10" t="s">
        <v>4728</v>
      </c>
      <c r="P169" s="10" t="s">
        <v>576</v>
      </c>
      <c r="Q169" s="10" t="s">
        <v>4729</v>
      </c>
      <c r="R169" s="10" t="s">
        <v>4730</v>
      </c>
      <c r="S169" s="14" t="s">
        <v>576</v>
      </c>
    </row>
    <row r="170" spans="1:19" s="3" customFormat="1" ht="18" customHeight="1" x14ac:dyDescent="0.2">
      <c r="A170" s="4" t="s">
        <v>22</v>
      </c>
      <c r="B170" s="4" t="s">
        <v>23</v>
      </c>
      <c r="C170" s="4" t="s">
        <v>4671</v>
      </c>
      <c r="D170" s="4" t="s">
        <v>264</v>
      </c>
      <c r="E170" s="9" t="s">
        <v>4704</v>
      </c>
      <c r="F170" s="10" t="s">
        <v>366</v>
      </c>
      <c r="G170" s="10" t="s">
        <v>4704</v>
      </c>
      <c r="H170" s="10" t="s">
        <v>366</v>
      </c>
      <c r="I170" s="10" t="s">
        <v>4727</v>
      </c>
      <c r="J170" s="10" t="s">
        <v>576</v>
      </c>
      <c r="K170" s="10" t="s">
        <v>4728</v>
      </c>
      <c r="L170" s="10" t="s">
        <v>576</v>
      </c>
      <c r="M170" s="10" t="s">
        <v>4728</v>
      </c>
      <c r="N170" s="10" t="s">
        <v>576</v>
      </c>
      <c r="O170" s="10" t="s">
        <v>4728</v>
      </c>
      <c r="P170" s="10" t="s">
        <v>576</v>
      </c>
      <c r="Q170" s="10" t="s">
        <v>4731</v>
      </c>
      <c r="R170" s="10" t="s">
        <v>4732</v>
      </c>
      <c r="S170" s="14" t="s">
        <v>576</v>
      </c>
    </row>
    <row r="171" spans="1:19" s="3" customFormat="1" ht="18" customHeight="1" x14ac:dyDescent="0.2">
      <c r="A171" s="4" t="s">
        <v>22</v>
      </c>
      <c r="B171" s="4" t="s">
        <v>23</v>
      </c>
      <c r="C171" s="4" t="s">
        <v>4671</v>
      </c>
      <c r="D171" s="4" t="s">
        <v>264</v>
      </c>
      <c r="E171" s="9" t="s">
        <v>4704</v>
      </c>
      <c r="F171" s="10" t="s">
        <v>366</v>
      </c>
      <c r="G171" s="10" t="s">
        <v>4704</v>
      </c>
      <c r="H171" s="10" t="s">
        <v>366</v>
      </c>
      <c r="I171" s="10" t="s">
        <v>4727</v>
      </c>
      <c r="J171" s="10" t="s">
        <v>576</v>
      </c>
      <c r="K171" s="10" t="s">
        <v>4728</v>
      </c>
      <c r="L171" s="10" t="s">
        <v>576</v>
      </c>
      <c r="M171" s="10" t="s">
        <v>4728</v>
      </c>
      <c r="N171" s="10" t="s">
        <v>576</v>
      </c>
      <c r="O171" s="10" t="s">
        <v>4728</v>
      </c>
      <c r="P171" s="10" t="s">
        <v>576</v>
      </c>
      <c r="Q171" s="10" t="s">
        <v>388</v>
      </c>
      <c r="R171" s="10" t="s">
        <v>389</v>
      </c>
      <c r="S171" s="14" t="s">
        <v>576</v>
      </c>
    </row>
    <row r="172" spans="1:19" s="3" customFormat="1" ht="18" customHeight="1" x14ac:dyDescent="0.2">
      <c r="A172" s="4" t="s">
        <v>22</v>
      </c>
      <c r="B172" s="4" t="s">
        <v>23</v>
      </c>
      <c r="C172" s="4" t="s">
        <v>4671</v>
      </c>
      <c r="D172" s="4" t="s">
        <v>264</v>
      </c>
      <c r="E172" s="9" t="s">
        <v>4704</v>
      </c>
      <c r="F172" s="10" t="s">
        <v>366</v>
      </c>
      <c r="G172" s="10" t="s">
        <v>4704</v>
      </c>
      <c r="H172" s="10" t="s">
        <v>366</v>
      </c>
      <c r="I172" s="10" t="s">
        <v>4727</v>
      </c>
      <c r="J172" s="10" t="s">
        <v>576</v>
      </c>
      <c r="K172" s="10" t="s">
        <v>4728</v>
      </c>
      <c r="L172" s="10" t="s">
        <v>576</v>
      </c>
      <c r="M172" s="10" t="s">
        <v>4728</v>
      </c>
      <c r="N172" s="10" t="s">
        <v>576</v>
      </c>
      <c r="O172" s="10" t="s">
        <v>4728</v>
      </c>
      <c r="P172" s="10" t="s">
        <v>576</v>
      </c>
      <c r="Q172" s="10" t="s">
        <v>581</v>
      </c>
      <c r="R172" s="10" t="s">
        <v>582</v>
      </c>
      <c r="S172" s="14" t="s">
        <v>576</v>
      </c>
    </row>
    <row r="173" spans="1:19" s="3" customFormat="1" ht="18" customHeight="1" x14ac:dyDescent="0.2">
      <c r="A173" s="4" t="s">
        <v>22</v>
      </c>
      <c r="B173" s="4" t="s">
        <v>23</v>
      </c>
      <c r="C173" s="4" t="s">
        <v>4671</v>
      </c>
      <c r="D173" s="4" t="s">
        <v>264</v>
      </c>
      <c r="E173" s="9" t="s">
        <v>4704</v>
      </c>
      <c r="F173" s="10" t="s">
        <v>366</v>
      </c>
      <c r="G173" s="10" t="s">
        <v>4704</v>
      </c>
      <c r="H173" s="10" t="s">
        <v>366</v>
      </c>
      <c r="I173" s="10" t="s">
        <v>4727</v>
      </c>
      <c r="J173" s="10" t="s">
        <v>576</v>
      </c>
      <c r="K173" s="10" t="s">
        <v>4728</v>
      </c>
      <c r="L173" s="10" t="s">
        <v>576</v>
      </c>
      <c r="M173" s="10" t="s">
        <v>4728</v>
      </c>
      <c r="N173" s="10" t="s">
        <v>576</v>
      </c>
      <c r="O173" s="10" t="s">
        <v>4728</v>
      </c>
      <c r="P173" s="10" t="s">
        <v>576</v>
      </c>
      <c r="Q173" s="10" t="s">
        <v>4733</v>
      </c>
      <c r="R173" s="10" t="s">
        <v>4730</v>
      </c>
      <c r="S173" s="14" t="s">
        <v>576</v>
      </c>
    </row>
    <row r="174" spans="1:19" s="3" customFormat="1" ht="18" customHeight="1" x14ac:dyDescent="0.2">
      <c r="A174" s="4" t="s">
        <v>22</v>
      </c>
      <c r="B174" s="4" t="s">
        <v>23</v>
      </c>
      <c r="C174" s="4" t="s">
        <v>4734</v>
      </c>
      <c r="D174" s="4" t="s">
        <v>583</v>
      </c>
      <c r="E174" s="9" t="s">
        <v>4735</v>
      </c>
      <c r="F174" s="10" t="s">
        <v>129</v>
      </c>
      <c r="G174" s="10" t="s">
        <v>4735</v>
      </c>
      <c r="H174" s="10" t="s">
        <v>129</v>
      </c>
      <c r="I174" s="10" t="s">
        <v>4736</v>
      </c>
      <c r="J174" s="10" t="s">
        <v>129</v>
      </c>
      <c r="K174" s="10" t="s">
        <v>4737</v>
      </c>
      <c r="L174" s="10" t="s">
        <v>587</v>
      </c>
      <c r="M174" s="10" t="s">
        <v>4737</v>
      </c>
      <c r="N174" s="10" t="s">
        <v>587</v>
      </c>
      <c r="O174" s="10" t="s">
        <v>4737</v>
      </c>
      <c r="P174" s="10" t="s">
        <v>587</v>
      </c>
      <c r="Q174" s="10" t="s">
        <v>590</v>
      </c>
      <c r="R174" s="10" t="s">
        <v>4738</v>
      </c>
      <c r="S174" s="14" t="s">
        <v>587</v>
      </c>
    </row>
    <row r="175" spans="1:19" s="3" customFormat="1" ht="18" customHeight="1" x14ac:dyDescent="0.2">
      <c r="A175" s="4" t="s">
        <v>22</v>
      </c>
      <c r="B175" s="4" t="s">
        <v>23</v>
      </c>
      <c r="C175" s="4" t="s">
        <v>4734</v>
      </c>
      <c r="D175" s="4" t="s">
        <v>583</v>
      </c>
      <c r="E175" s="9" t="s">
        <v>4735</v>
      </c>
      <c r="F175" s="10" t="s">
        <v>129</v>
      </c>
      <c r="G175" s="10" t="s">
        <v>4735</v>
      </c>
      <c r="H175" s="10" t="s">
        <v>129</v>
      </c>
      <c r="I175" s="10" t="s">
        <v>4736</v>
      </c>
      <c r="J175" s="10" t="s">
        <v>129</v>
      </c>
      <c r="K175" s="10" t="s">
        <v>4739</v>
      </c>
      <c r="L175" s="10" t="s">
        <v>4740</v>
      </c>
      <c r="M175" s="10" t="s">
        <v>4739</v>
      </c>
      <c r="N175" s="10" t="s">
        <v>4740</v>
      </c>
      <c r="O175" s="10" t="s">
        <v>4739</v>
      </c>
      <c r="P175" s="10" t="s">
        <v>4740</v>
      </c>
      <c r="Q175" s="10" t="s">
        <v>591</v>
      </c>
      <c r="R175" s="10" t="s">
        <v>592</v>
      </c>
      <c r="S175" s="14" t="s">
        <v>4740</v>
      </c>
    </row>
    <row r="176" spans="1:19" s="3" customFormat="1" ht="18" customHeight="1" x14ac:dyDescent="0.2">
      <c r="A176" s="4" t="s">
        <v>22</v>
      </c>
      <c r="B176" s="4" t="s">
        <v>23</v>
      </c>
      <c r="C176" s="4" t="s">
        <v>4734</v>
      </c>
      <c r="D176" s="4" t="s">
        <v>583</v>
      </c>
      <c r="E176" s="9" t="s">
        <v>4735</v>
      </c>
      <c r="F176" s="10" t="s">
        <v>129</v>
      </c>
      <c r="G176" s="10" t="s">
        <v>4735</v>
      </c>
      <c r="H176" s="10" t="s">
        <v>129</v>
      </c>
      <c r="I176" s="10" t="s">
        <v>4736</v>
      </c>
      <c r="J176" s="10" t="s">
        <v>129</v>
      </c>
      <c r="K176" s="10" t="s">
        <v>4739</v>
      </c>
      <c r="L176" s="10" t="s">
        <v>4740</v>
      </c>
      <c r="M176" s="10" t="s">
        <v>4739</v>
      </c>
      <c r="N176" s="10" t="s">
        <v>4740</v>
      </c>
      <c r="O176" s="10" t="s">
        <v>4739</v>
      </c>
      <c r="P176" s="10" t="s">
        <v>4740</v>
      </c>
      <c r="Q176" s="10" t="s">
        <v>593</v>
      </c>
      <c r="R176" s="10" t="s">
        <v>594</v>
      </c>
      <c r="S176" s="14" t="s">
        <v>4740</v>
      </c>
    </row>
    <row r="177" spans="1:19" s="3" customFormat="1" ht="18" customHeight="1" x14ac:dyDescent="0.2">
      <c r="A177" s="4" t="s">
        <v>22</v>
      </c>
      <c r="B177" s="4" t="s">
        <v>23</v>
      </c>
      <c r="C177" s="4" t="s">
        <v>4734</v>
      </c>
      <c r="D177" s="4" t="s">
        <v>583</v>
      </c>
      <c r="E177" s="9" t="s">
        <v>4735</v>
      </c>
      <c r="F177" s="10" t="s">
        <v>129</v>
      </c>
      <c r="G177" s="10" t="s">
        <v>4735</v>
      </c>
      <c r="H177" s="10" t="s">
        <v>129</v>
      </c>
      <c r="I177" s="10" t="s">
        <v>4736</v>
      </c>
      <c r="J177" s="10" t="s">
        <v>129</v>
      </c>
      <c r="K177" s="10" t="s">
        <v>4739</v>
      </c>
      <c r="L177" s="10" t="s">
        <v>4740</v>
      </c>
      <c r="M177" s="10" t="s">
        <v>4739</v>
      </c>
      <c r="N177" s="10" t="s">
        <v>4740</v>
      </c>
      <c r="O177" s="10" t="s">
        <v>4739</v>
      </c>
      <c r="P177" s="10" t="s">
        <v>4740</v>
      </c>
      <c r="Q177" s="10" t="s">
        <v>595</v>
      </c>
      <c r="R177" s="10" t="s">
        <v>596</v>
      </c>
      <c r="S177" s="14" t="s">
        <v>4740</v>
      </c>
    </row>
    <row r="178" spans="1:19" s="3" customFormat="1" ht="18" customHeight="1" x14ac:dyDescent="0.2">
      <c r="A178" s="4" t="s">
        <v>22</v>
      </c>
      <c r="B178" s="4" t="s">
        <v>23</v>
      </c>
      <c r="C178" s="4" t="s">
        <v>4734</v>
      </c>
      <c r="D178" s="4" t="s">
        <v>583</v>
      </c>
      <c r="E178" s="9" t="s">
        <v>4735</v>
      </c>
      <c r="F178" s="10" t="s">
        <v>129</v>
      </c>
      <c r="G178" s="10" t="s">
        <v>4735</v>
      </c>
      <c r="H178" s="10" t="s">
        <v>129</v>
      </c>
      <c r="I178" s="10" t="s">
        <v>4736</v>
      </c>
      <c r="J178" s="10" t="s">
        <v>129</v>
      </c>
      <c r="K178" s="10" t="s">
        <v>4739</v>
      </c>
      <c r="L178" s="10" t="s">
        <v>4740</v>
      </c>
      <c r="M178" s="10" t="s">
        <v>4739</v>
      </c>
      <c r="N178" s="10" t="s">
        <v>4740</v>
      </c>
      <c r="O178" s="10" t="s">
        <v>4739</v>
      </c>
      <c r="P178" s="10" t="s">
        <v>4740</v>
      </c>
      <c r="Q178" s="10" t="s">
        <v>597</v>
      </c>
      <c r="R178" s="10" t="s">
        <v>598</v>
      </c>
      <c r="S178" s="14" t="s">
        <v>4740</v>
      </c>
    </row>
    <row r="179" spans="1:19" s="3" customFormat="1" ht="18" customHeight="1" x14ac:dyDescent="0.2">
      <c r="A179" s="4" t="s">
        <v>22</v>
      </c>
      <c r="B179" s="4" t="s">
        <v>23</v>
      </c>
      <c r="C179" s="4" t="s">
        <v>4734</v>
      </c>
      <c r="D179" s="4" t="s">
        <v>583</v>
      </c>
      <c r="E179" s="9" t="s">
        <v>4735</v>
      </c>
      <c r="F179" s="10" t="s">
        <v>129</v>
      </c>
      <c r="G179" s="10" t="s">
        <v>4735</v>
      </c>
      <c r="H179" s="10" t="s">
        <v>129</v>
      </c>
      <c r="I179" s="10" t="s">
        <v>4736</v>
      </c>
      <c r="J179" s="10" t="s">
        <v>129</v>
      </c>
      <c r="K179" s="10" t="s">
        <v>4739</v>
      </c>
      <c r="L179" s="10" t="s">
        <v>4740</v>
      </c>
      <c r="M179" s="10" t="s">
        <v>4739</v>
      </c>
      <c r="N179" s="10" t="s">
        <v>4740</v>
      </c>
      <c r="O179" s="10" t="s">
        <v>4739</v>
      </c>
      <c r="P179" s="10" t="s">
        <v>4740</v>
      </c>
      <c r="Q179" s="10" t="s">
        <v>599</v>
      </c>
      <c r="R179" s="10" t="s">
        <v>600</v>
      </c>
      <c r="S179" s="14" t="s">
        <v>4740</v>
      </c>
    </row>
    <row r="180" spans="1:19" s="3" customFormat="1" ht="18" customHeight="1" x14ac:dyDescent="0.2">
      <c r="A180" s="4" t="s">
        <v>22</v>
      </c>
      <c r="B180" s="4" t="s">
        <v>23</v>
      </c>
      <c r="C180" s="4" t="s">
        <v>4734</v>
      </c>
      <c r="D180" s="4" t="s">
        <v>583</v>
      </c>
      <c r="E180" s="9" t="s">
        <v>4735</v>
      </c>
      <c r="F180" s="10" t="s">
        <v>129</v>
      </c>
      <c r="G180" s="10" t="s">
        <v>4735</v>
      </c>
      <c r="H180" s="10" t="s">
        <v>129</v>
      </c>
      <c r="I180" s="10" t="s">
        <v>4736</v>
      </c>
      <c r="J180" s="10" t="s">
        <v>129</v>
      </c>
      <c r="K180" s="10" t="s">
        <v>4739</v>
      </c>
      <c r="L180" s="10" t="s">
        <v>4740</v>
      </c>
      <c r="M180" s="10" t="s">
        <v>4739</v>
      </c>
      <c r="N180" s="10" t="s">
        <v>4740</v>
      </c>
      <c r="O180" s="10" t="s">
        <v>4739</v>
      </c>
      <c r="P180" s="10" t="s">
        <v>4740</v>
      </c>
      <c r="Q180" s="10" t="s">
        <v>601</v>
      </c>
      <c r="R180" s="10" t="s">
        <v>602</v>
      </c>
      <c r="S180" s="14" t="s">
        <v>4740</v>
      </c>
    </row>
    <row r="181" spans="1:19" s="3" customFormat="1" ht="18" customHeight="1" x14ac:dyDescent="0.2">
      <c r="A181" s="4" t="s">
        <v>22</v>
      </c>
      <c r="B181" s="4" t="s">
        <v>23</v>
      </c>
      <c r="C181" s="4" t="s">
        <v>4734</v>
      </c>
      <c r="D181" s="4" t="s">
        <v>583</v>
      </c>
      <c r="E181" s="9" t="s">
        <v>4735</v>
      </c>
      <c r="F181" s="10" t="s">
        <v>129</v>
      </c>
      <c r="G181" s="10" t="s">
        <v>4735</v>
      </c>
      <c r="H181" s="10" t="s">
        <v>129</v>
      </c>
      <c r="I181" s="10" t="s">
        <v>4736</v>
      </c>
      <c r="J181" s="10" t="s">
        <v>129</v>
      </c>
      <c r="K181" s="10" t="s">
        <v>4739</v>
      </c>
      <c r="L181" s="10" t="s">
        <v>4740</v>
      </c>
      <c r="M181" s="10" t="s">
        <v>4739</v>
      </c>
      <c r="N181" s="10" t="s">
        <v>4740</v>
      </c>
      <c r="O181" s="10" t="s">
        <v>4739</v>
      </c>
      <c r="P181" s="10" t="s">
        <v>4740</v>
      </c>
      <c r="Q181" s="10" t="s">
        <v>4741</v>
      </c>
      <c r="R181" s="10" t="s">
        <v>4742</v>
      </c>
      <c r="S181" s="14" t="s">
        <v>4740</v>
      </c>
    </row>
    <row r="182" spans="1:19" s="3" customFormat="1" ht="18" customHeight="1" x14ac:dyDescent="0.2">
      <c r="A182" s="4" t="s">
        <v>22</v>
      </c>
      <c r="B182" s="4" t="s">
        <v>23</v>
      </c>
      <c r="C182" s="4" t="s">
        <v>4734</v>
      </c>
      <c r="D182" s="4" t="s">
        <v>583</v>
      </c>
      <c r="E182" s="9" t="s">
        <v>4735</v>
      </c>
      <c r="F182" s="10" t="s">
        <v>129</v>
      </c>
      <c r="G182" s="10" t="s">
        <v>4735</v>
      </c>
      <c r="H182" s="10" t="s">
        <v>129</v>
      </c>
      <c r="I182" s="10" t="s">
        <v>4736</v>
      </c>
      <c r="J182" s="10" t="s">
        <v>129</v>
      </c>
      <c r="K182" s="10" t="s">
        <v>4743</v>
      </c>
      <c r="L182" s="10" t="s">
        <v>604</v>
      </c>
      <c r="M182" s="10" t="s">
        <v>4743</v>
      </c>
      <c r="N182" s="10" t="s">
        <v>604</v>
      </c>
      <c r="O182" s="10" t="s">
        <v>4743</v>
      </c>
      <c r="P182" s="10" t="s">
        <v>604</v>
      </c>
      <c r="Q182" s="10" t="s">
        <v>603</v>
      </c>
      <c r="R182" s="10" t="s">
        <v>604</v>
      </c>
      <c r="S182" s="14" t="s">
        <v>604</v>
      </c>
    </row>
    <row r="183" spans="1:19" s="3" customFormat="1" ht="18" customHeight="1" x14ac:dyDescent="0.2">
      <c r="A183" s="4" t="s">
        <v>22</v>
      </c>
      <c r="B183" s="4" t="s">
        <v>23</v>
      </c>
      <c r="C183" s="4" t="s">
        <v>4734</v>
      </c>
      <c r="D183" s="4" t="s">
        <v>583</v>
      </c>
      <c r="E183" s="9" t="s">
        <v>4735</v>
      </c>
      <c r="F183" s="10" t="s">
        <v>129</v>
      </c>
      <c r="G183" s="10" t="s">
        <v>4735</v>
      </c>
      <c r="H183" s="10" t="s">
        <v>129</v>
      </c>
      <c r="I183" s="10" t="s">
        <v>4736</v>
      </c>
      <c r="J183" s="10" t="s">
        <v>129</v>
      </c>
      <c r="K183" s="10" t="s">
        <v>4744</v>
      </c>
      <c r="L183" s="10" t="s">
        <v>605</v>
      </c>
      <c r="M183" s="10" t="s">
        <v>4744</v>
      </c>
      <c r="N183" s="10" t="s">
        <v>605</v>
      </c>
      <c r="O183" s="10" t="s">
        <v>4744</v>
      </c>
      <c r="P183" s="10" t="s">
        <v>605</v>
      </c>
      <c r="Q183" s="10" t="s">
        <v>606</v>
      </c>
      <c r="R183" s="10" t="s">
        <v>607</v>
      </c>
      <c r="S183" s="14" t="s">
        <v>605</v>
      </c>
    </row>
    <row r="184" spans="1:19" s="3" customFormat="1" ht="18" customHeight="1" x14ac:dyDescent="0.2">
      <c r="A184" s="4" t="s">
        <v>22</v>
      </c>
      <c r="B184" s="4" t="s">
        <v>23</v>
      </c>
      <c r="C184" s="4" t="s">
        <v>4734</v>
      </c>
      <c r="D184" s="4" t="s">
        <v>583</v>
      </c>
      <c r="E184" s="9" t="s">
        <v>4735</v>
      </c>
      <c r="F184" s="10" t="s">
        <v>129</v>
      </c>
      <c r="G184" s="10" t="s">
        <v>4735</v>
      </c>
      <c r="H184" s="10" t="s">
        <v>129</v>
      </c>
      <c r="I184" s="10" t="s">
        <v>4736</v>
      </c>
      <c r="J184" s="10" t="s">
        <v>129</v>
      </c>
      <c r="K184" s="10" t="s">
        <v>4745</v>
      </c>
      <c r="L184" s="10" t="s">
        <v>608</v>
      </c>
      <c r="M184" s="10" t="s">
        <v>4745</v>
      </c>
      <c r="N184" s="10" t="s">
        <v>608</v>
      </c>
      <c r="O184" s="10" t="s">
        <v>4745</v>
      </c>
      <c r="P184" s="10" t="s">
        <v>608</v>
      </c>
      <c r="Q184" s="10" t="s">
        <v>615</v>
      </c>
      <c r="R184" s="10" t="s">
        <v>616</v>
      </c>
      <c r="S184" s="14" t="s">
        <v>608</v>
      </c>
    </row>
    <row r="185" spans="1:19" s="3" customFormat="1" ht="18" customHeight="1" x14ac:dyDescent="0.2">
      <c r="A185" s="4" t="s">
        <v>22</v>
      </c>
      <c r="B185" s="4" t="s">
        <v>23</v>
      </c>
      <c r="C185" s="4" t="s">
        <v>4734</v>
      </c>
      <c r="D185" s="4" t="s">
        <v>583</v>
      </c>
      <c r="E185" s="9" t="s">
        <v>4735</v>
      </c>
      <c r="F185" s="10" t="s">
        <v>129</v>
      </c>
      <c r="G185" s="10" t="s">
        <v>4735</v>
      </c>
      <c r="H185" s="10" t="s">
        <v>129</v>
      </c>
      <c r="I185" s="10" t="s">
        <v>4736</v>
      </c>
      <c r="J185" s="10" t="s">
        <v>129</v>
      </c>
      <c r="K185" s="10" t="s">
        <v>4745</v>
      </c>
      <c r="L185" s="10" t="s">
        <v>608</v>
      </c>
      <c r="M185" s="10" t="s">
        <v>4745</v>
      </c>
      <c r="N185" s="10" t="s">
        <v>608</v>
      </c>
      <c r="O185" s="10" t="s">
        <v>4745</v>
      </c>
      <c r="P185" s="10" t="s">
        <v>608</v>
      </c>
      <c r="Q185" s="10" t="s">
        <v>617</v>
      </c>
      <c r="R185" s="10" t="s">
        <v>618</v>
      </c>
      <c r="S185" s="14" t="s">
        <v>608</v>
      </c>
    </row>
    <row r="186" spans="1:19" s="3" customFormat="1" ht="18" customHeight="1" x14ac:dyDescent="0.2">
      <c r="A186" s="4" t="s">
        <v>22</v>
      </c>
      <c r="B186" s="4" t="s">
        <v>23</v>
      </c>
      <c r="C186" s="4" t="s">
        <v>4734</v>
      </c>
      <c r="D186" s="4" t="s">
        <v>583</v>
      </c>
      <c r="E186" s="9" t="s">
        <v>4735</v>
      </c>
      <c r="F186" s="10" t="s">
        <v>129</v>
      </c>
      <c r="G186" s="10" t="s">
        <v>4735</v>
      </c>
      <c r="H186" s="10" t="s">
        <v>129</v>
      </c>
      <c r="I186" s="10" t="s">
        <v>4736</v>
      </c>
      <c r="J186" s="10" t="s">
        <v>129</v>
      </c>
      <c r="K186" s="10" t="s">
        <v>4745</v>
      </c>
      <c r="L186" s="10" t="s">
        <v>608</v>
      </c>
      <c r="M186" s="10" t="s">
        <v>4745</v>
      </c>
      <c r="N186" s="10" t="s">
        <v>608</v>
      </c>
      <c r="O186" s="10" t="s">
        <v>4745</v>
      </c>
      <c r="P186" s="10" t="s">
        <v>608</v>
      </c>
      <c r="Q186" s="10" t="s">
        <v>619</v>
      </c>
      <c r="R186" s="10" t="s">
        <v>620</v>
      </c>
      <c r="S186" s="14" t="s">
        <v>608</v>
      </c>
    </row>
    <row r="187" spans="1:19" s="3" customFormat="1" ht="18" customHeight="1" x14ac:dyDescent="0.2">
      <c r="A187" s="4" t="s">
        <v>22</v>
      </c>
      <c r="B187" s="4" t="s">
        <v>23</v>
      </c>
      <c r="C187" s="4" t="s">
        <v>4734</v>
      </c>
      <c r="D187" s="4" t="s">
        <v>583</v>
      </c>
      <c r="E187" s="9" t="s">
        <v>4735</v>
      </c>
      <c r="F187" s="10" t="s">
        <v>129</v>
      </c>
      <c r="G187" s="10" t="s">
        <v>4735</v>
      </c>
      <c r="H187" s="10" t="s">
        <v>129</v>
      </c>
      <c r="I187" s="10" t="s">
        <v>4736</v>
      </c>
      <c r="J187" s="10" t="s">
        <v>129</v>
      </c>
      <c r="K187" s="10" t="s">
        <v>4745</v>
      </c>
      <c r="L187" s="10" t="s">
        <v>608</v>
      </c>
      <c r="M187" s="10" t="s">
        <v>4745</v>
      </c>
      <c r="N187" s="10" t="s">
        <v>608</v>
      </c>
      <c r="O187" s="10" t="s">
        <v>4745</v>
      </c>
      <c r="P187" s="10" t="s">
        <v>608</v>
      </c>
      <c r="Q187" s="10" t="s">
        <v>609</v>
      </c>
      <c r="R187" s="10" t="s">
        <v>610</v>
      </c>
      <c r="S187" s="14" t="s">
        <v>608</v>
      </c>
    </row>
    <row r="188" spans="1:19" s="3" customFormat="1" ht="18" customHeight="1" x14ac:dyDescent="0.2">
      <c r="A188" s="4" t="s">
        <v>22</v>
      </c>
      <c r="B188" s="4" t="s">
        <v>23</v>
      </c>
      <c r="C188" s="4" t="s">
        <v>4734</v>
      </c>
      <c r="D188" s="4" t="s">
        <v>583</v>
      </c>
      <c r="E188" s="9" t="s">
        <v>4735</v>
      </c>
      <c r="F188" s="10" t="s">
        <v>129</v>
      </c>
      <c r="G188" s="10" t="s">
        <v>4735</v>
      </c>
      <c r="H188" s="10" t="s">
        <v>129</v>
      </c>
      <c r="I188" s="10" t="s">
        <v>4736</v>
      </c>
      <c r="J188" s="10" t="s">
        <v>129</v>
      </c>
      <c r="K188" s="10" t="s">
        <v>4745</v>
      </c>
      <c r="L188" s="10" t="s">
        <v>608</v>
      </c>
      <c r="M188" s="10" t="s">
        <v>4745</v>
      </c>
      <c r="N188" s="10" t="s">
        <v>608</v>
      </c>
      <c r="O188" s="10" t="s">
        <v>4745</v>
      </c>
      <c r="P188" s="10" t="s">
        <v>608</v>
      </c>
      <c r="Q188" s="10" t="s">
        <v>622</v>
      </c>
      <c r="R188" s="10" t="s">
        <v>621</v>
      </c>
      <c r="S188" s="14" t="s">
        <v>608</v>
      </c>
    </row>
    <row r="189" spans="1:19" s="3" customFormat="1" ht="18" customHeight="1" x14ac:dyDescent="0.2">
      <c r="A189" s="4" t="s">
        <v>22</v>
      </c>
      <c r="B189" s="4" t="s">
        <v>23</v>
      </c>
      <c r="C189" s="4" t="s">
        <v>4734</v>
      </c>
      <c r="D189" s="4" t="s">
        <v>583</v>
      </c>
      <c r="E189" s="9" t="s">
        <v>4735</v>
      </c>
      <c r="F189" s="10" t="s">
        <v>129</v>
      </c>
      <c r="G189" s="10" t="s">
        <v>4735</v>
      </c>
      <c r="H189" s="10" t="s">
        <v>129</v>
      </c>
      <c r="I189" s="10" t="s">
        <v>4736</v>
      </c>
      <c r="J189" s="10" t="s">
        <v>129</v>
      </c>
      <c r="K189" s="10" t="s">
        <v>4745</v>
      </c>
      <c r="L189" s="10" t="s">
        <v>608</v>
      </c>
      <c r="M189" s="10" t="s">
        <v>4745</v>
      </c>
      <c r="N189" s="10" t="s">
        <v>608</v>
      </c>
      <c r="O189" s="10" t="s">
        <v>4745</v>
      </c>
      <c r="P189" s="10" t="s">
        <v>608</v>
      </c>
      <c r="Q189" s="10" t="s">
        <v>623</v>
      </c>
      <c r="R189" s="10" t="s">
        <v>624</v>
      </c>
      <c r="S189" s="14" t="s">
        <v>608</v>
      </c>
    </row>
    <row r="190" spans="1:19" s="3" customFormat="1" ht="18" customHeight="1" x14ac:dyDescent="0.2">
      <c r="A190" s="4" t="s">
        <v>22</v>
      </c>
      <c r="B190" s="4" t="s">
        <v>23</v>
      </c>
      <c r="C190" s="4" t="s">
        <v>4734</v>
      </c>
      <c r="D190" s="4" t="s">
        <v>583</v>
      </c>
      <c r="E190" s="9" t="s">
        <v>4735</v>
      </c>
      <c r="F190" s="10" t="s">
        <v>129</v>
      </c>
      <c r="G190" s="10" t="s">
        <v>4735</v>
      </c>
      <c r="H190" s="10" t="s">
        <v>129</v>
      </c>
      <c r="I190" s="10" t="s">
        <v>4736</v>
      </c>
      <c r="J190" s="10" t="s">
        <v>129</v>
      </c>
      <c r="K190" s="10" t="s">
        <v>4745</v>
      </c>
      <c r="L190" s="10" t="s">
        <v>608</v>
      </c>
      <c r="M190" s="10" t="s">
        <v>4745</v>
      </c>
      <c r="N190" s="10" t="s">
        <v>608</v>
      </c>
      <c r="O190" s="10" t="s">
        <v>4745</v>
      </c>
      <c r="P190" s="10" t="s">
        <v>608</v>
      </c>
      <c r="Q190" s="10" t="s">
        <v>630</v>
      </c>
      <c r="R190" s="10" t="s">
        <v>631</v>
      </c>
      <c r="S190" s="14" t="s">
        <v>608</v>
      </c>
    </row>
    <row r="191" spans="1:19" s="3" customFormat="1" ht="18" customHeight="1" x14ac:dyDescent="0.2">
      <c r="A191" s="4" t="s">
        <v>22</v>
      </c>
      <c r="B191" s="4" t="s">
        <v>23</v>
      </c>
      <c r="C191" s="4" t="s">
        <v>4734</v>
      </c>
      <c r="D191" s="4" t="s">
        <v>583</v>
      </c>
      <c r="E191" s="9" t="s">
        <v>4735</v>
      </c>
      <c r="F191" s="10" t="s">
        <v>129</v>
      </c>
      <c r="G191" s="10" t="s">
        <v>4735</v>
      </c>
      <c r="H191" s="10" t="s">
        <v>129</v>
      </c>
      <c r="I191" s="10" t="s">
        <v>4736</v>
      </c>
      <c r="J191" s="10" t="s">
        <v>129</v>
      </c>
      <c r="K191" s="10" t="s">
        <v>4745</v>
      </c>
      <c r="L191" s="10" t="s">
        <v>608</v>
      </c>
      <c r="M191" s="10" t="s">
        <v>4745</v>
      </c>
      <c r="N191" s="10" t="s">
        <v>608</v>
      </c>
      <c r="O191" s="10" t="s">
        <v>4745</v>
      </c>
      <c r="P191" s="10" t="s">
        <v>608</v>
      </c>
      <c r="Q191" s="10" t="s">
        <v>625</v>
      </c>
      <c r="R191" s="10" t="s">
        <v>626</v>
      </c>
      <c r="S191" s="14" t="s">
        <v>608</v>
      </c>
    </row>
    <row r="192" spans="1:19" s="3" customFormat="1" ht="18" customHeight="1" x14ac:dyDescent="0.2">
      <c r="A192" s="4" t="s">
        <v>22</v>
      </c>
      <c r="B192" s="4" t="s">
        <v>23</v>
      </c>
      <c r="C192" s="4" t="s">
        <v>4734</v>
      </c>
      <c r="D192" s="4" t="s">
        <v>583</v>
      </c>
      <c r="E192" s="9" t="s">
        <v>4735</v>
      </c>
      <c r="F192" s="10" t="s">
        <v>129</v>
      </c>
      <c r="G192" s="10" t="s">
        <v>4735</v>
      </c>
      <c r="H192" s="10" t="s">
        <v>129</v>
      </c>
      <c r="I192" s="10" t="s">
        <v>4736</v>
      </c>
      <c r="J192" s="10" t="s">
        <v>129</v>
      </c>
      <c r="K192" s="10" t="s">
        <v>4745</v>
      </c>
      <c r="L192" s="10" t="s">
        <v>608</v>
      </c>
      <c r="M192" s="10" t="s">
        <v>4745</v>
      </c>
      <c r="N192" s="10" t="s">
        <v>608</v>
      </c>
      <c r="O192" s="10" t="s">
        <v>4745</v>
      </c>
      <c r="P192" s="10" t="s">
        <v>608</v>
      </c>
      <c r="Q192" s="10" t="s">
        <v>627</v>
      </c>
      <c r="R192" s="10" t="s">
        <v>628</v>
      </c>
      <c r="S192" s="14" t="s">
        <v>608</v>
      </c>
    </row>
    <row r="193" spans="1:19" s="3" customFormat="1" ht="18" customHeight="1" x14ac:dyDescent="0.2">
      <c r="A193" s="4" t="s">
        <v>22</v>
      </c>
      <c r="B193" s="4" t="s">
        <v>23</v>
      </c>
      <c r="C193" s="4" t="s">
        <v>4734</v>
      </c>
      <c r="D193" s="4" t="s">
        <v>583</v>
      </c>
      <c r="E193" s="9" t="s">
        <v>4735</v>
      </c>
      <c r="F193" s="10" t="s">
        <v>129</v>
      </c>
      <c r="G193" s="10" t="s">
        <v>4735</v>
      </c>
      <c r="H193" s="10" t="s">
        <v>129</v>
      </c>
      <c r="I193" s="10" t="s">
        <v>4736</v>
      </c>
      <c r="J193" s="10" t="s">
        <v>129</v>
      </c>
      <c r="K193" s="10" t="s">
        <v>4745</v>
      </c>
      <c r="L193" s="10" t="s">
        <v>608</v>
      </c>
      <c r="M193" s="10" t="s">
        <v>4745</v>
      </c>
      <c r="N193" s="10" t="s">
        <v>608</v>
      </c>
      <c r="O193" s="10" t="s">
        <v>4745</v>
      </c>
      <c r="P193" s="10" t="s">
        <v>608</v>
      </c>
      <c r="Q193" s="10" t="s">
        <v>629</v>
      </c>
      <c r="R193" s="10" t="s">
        <v>74</v>
      </c>
      <c r="S193" s="14" t="s">
        <v>608</v>
      </c>
    </row>
    <row r="194" spans="1:19" s="3" customFormat="1" ht="18" customHeight="1" x14ac:dyDescent="0.2">
      <c r="A194" s="4" t="s">
        <v>22</v>
      </c>
      <c r="B194" s="4" t="s">
        <v>23</v>
      </c>
      <c r="C194" s="4" t="s">
        <v>4734</v>
      </c>
      <c r="D194" s="4" t="s">
        <v>583</v>
      </c>
      <c r="E194" s="9" t="s">
        <v>4735</v>
      </c>
      <c r="F194" s="10" t="s">
        <v>129</v>
      </c>
      <c r="G194" s="10" t="s">
        <v>4735</v>
      </c>
      <c r="H194" s="10" t="s">
        <v>129</v>
      </c>
      <c r="I194" s="10" t="s">
        <v>4736</v>
      </c>
      <c r="J194" s="10" t="s">
        <v>129</v>
      </c>
      <c r="K194" s="10" t="s">
        <v>4745</v>
      </c>
      <c r="L194" s="10" t="s">
        <v>608</v>
      </c>
      <c r="M194" s="10" t="s">
        <v>4745</v>
      </c>
      <c r="N194" s="10" t="s">
        <v>608</v>
      </c>
      <c r="O194" s="10" t="s">
        <v>4745</v>
      </c>
      <c r="P194" s="10" t="s">
        <v>608</v>
      </c>
      <c r="Q194" s="10" t="s">
        <v>611</v>
      </c>
      <c r="R194" s="10" t="s">
        <v>612</v>
      </c>
      <c r="S194" s="14" t="s">
        <v>608</v>
      </c>
    </row>
    <row r="195" spans="1:19" s="3" customFormat="1" ht="18" customHeight="1" x14ac:dyDescent="0.2">
      <c r="A195" s="4" t="s">
        <v>22</v>
      </c>
      <c r="B195" s="4" t="s">
        <v>23</v>
      </c>
      <c r="C195" s="4" t="s">
        <v>4734</v>
      </c>
      <c r="D195" s="4" t="s">
        <v>583</v>
      </c>
      <c r="E195" s="9" t="s">
        <v>4735</v>
      </c>
      <c r="F195" s="10" t="s">
        <v>129</v>
      </c>
      <c r="G195" s="10" t="s">
        <v>4735</v>
      </c>
      <c r="H195" s="10" t="s">
        <v>129</v>
      </c>
      <c r="I195" s="10" t="s">
        <v>4736</v>
      </c>
      <c r="J195" s="10" t="s">
        <v>129</v>
      </c>
      <c r="K195" s="10" t="s">
        <v>4745</v>
      </c>
      <c r="L195" s="10" t="s">
        <v>608</v>
      </c>
      <c r="M195" s="10" t="s">
        <v>4745</v>
      </c>
      <c r="N195" s="10" t="s">
        <v>608</v>
      </c>
      <c r="O195" s="10" t="s">
        <v>4745</v>
      </c>
      <c r="P195" s="10" t="s">
        <v>608</v>
      </c>
      <c r="Q195" s="10" t="s">
        <v>613</v>
      </c>
      <c r="R195" s="10" t="s">
        <v>614</v>
      </c>
      <c r="S195" s="14" t="s">
        <v>608</v>
      </c>
    </row>
    <row r="196" spans="1:19" s="3" customFormat="1" ht="18" customHeight="1" x14ac:dyDescent="0.2">
      <c r="A196" s="4" t="s">
        <v>22</v>
      </c>
      <c r="B196" s="4" t="s">
        <v>23</v>
      </c>
      <c r="C196" s="4" t="s">
        <v>4734</v>
      </c>
      <c r="D196" s="4" t="s">
        <v>583</v>
      </c>
      <c r="E196" s="9" t="s">
        <v>4735</v>
      </c>
      <c r="F196" s="10" t="s">
        <v>129</v>
      </c>
      <c r="G196" s="10" t="s">
        <v>4735</v>
      </c>
      <c r="H196" s="10" t="s">
        <v>129</v>
      </c>
      <c r="I196" s="10" t="s">
        <v>4736</v>
      </c>
      <c r="J196" s="10" t="s">
        <v>129</v>
      </c>
      <c r="K196" s="10" t="s">
        <v>4746</v>
      </c>
      <c r="L196" s="10" t="s">
        <v>632</v>
      </c>
      <c r="M196" s="10" t="s">
        <v>4746</v>
      </c>
      <c r="N196" s="10" t="s">
        <v>632</v>
      </c>
      <c r="O196" s="10" t="s">
        <v>4746</v>
      </c>
      <c r="P196" s="10" t="s">
        <v>632</v>
      </c>
      <c r="Q196" s="10" t="s">
        <v>633</v>
      </c>
      <c r="R196" s="10" t="s">
        <v>634</v>
      </c>
      <c r="S196" s="14" t="s">
        <v>632</v>
      </c>
    </row>
    <row r="197" spans="1:19" s="3" customFormat="1" ht="18" customHeight="1" x14ac:dyDescent="0.2">
      <c r="A197" s="4" t="s">
        <v>22</v>
      </c>
      <c r="B197" s="4" t="s">
        <v>23</v>
      </c>
      <c r="C197" s="4" t="s">
        <v>4734</v>
      </c>
      <c r="D197" s="4" t="s">
        <v>583</v>
      </c>
      <c r="E197" s="9" t="s">
        <v>4735</v>
      </c>
      <c r="F197" s="10" t="s">
        <v>129</v>
      </c>
      <c r="G197" s="10" t="s">
        <v>4735</v>
      </c>
      <c r="H197" s="10" t="s">
        <v>129</v>
      </c>
      <c r="I197" s="10" t="s">
        <v>4736</v>
      </c>
      <c r="J197" s="10" t="s">
        <v>129</v>
      </c>
      <c r="K197" s="10" t="s">
        <v>4747</v>
      </c>
      <c r="L197" s="10" t="s">
        <v>4748</v>
      </c>
      <c r="M197" s="10" t="s">
        <v>4747</v>
      </c>
      <c r="N197" s="10" t="s">
        <v>4748</v>
      </c>
      <c r="O197" s="10" t="s">
        <v>4747</v>
      </c>
      <c r="P197" s="10" t="s">
        <v>4748</v>
      </c>
      <c r="Q197" s="10" t="s">
        <v>635</v>
      </c>
      <c r="R197" s="10" t="s">
        <v>636</v>
      </c>
      <c r="S197" s="14" t="s">
        <v>4748</v>
      </c>
    </row>
    <row r="198" spans="1:19" s="3" customFormat="1" ht="18" customHeight="1" x14ac:dyDescent="0.2">
      <c r="A198" s="4" t="s">
        <v>22</v>
      </c>
      <c r="B198" s="4" t="s">
        <v>23</v>
      </c>
      <c r="C198" s="4" t="s">
        <v>4734</v>
      </c>
      <c r="D198" s="4" t="s">
        <v>583</v>
      </c>
      <c r="E198" s="9" t="s">
        <v>4735</v>
      </c>
      <c r="F198" s="10" t="s">
        <v>129</v>
      </c>
      <c r="G198" s="10" t="s">
        <v>4735</v>
      </c>
      <c r="H198" s="10" t="s">
        <v>129</v>
      </c>
      <c r="I198" s="10" t="s">
        <v>4736</v>
      </c>
      <c r="J198" s="10" t="s">
        <v>129</v>
      </c>
      <c r="K198" s="10" t="s">
        <v>4749</v>
      </c>
      <c r="L198" s="10" t="s">
        <v>637</v>
      </c>
      <c r="M198" s="10" t="s">
        <v>4749</v>
      </c>
      <c r="N198" s="10" t="s">
        <v>637</v>
      </c>
      <c r="O198" s="10" t="s">
        <v>4749</v>
      </c>
      <c r="P198" s="10" t="s">
        <v>637</v>
      </c>
      <c r="Q198" s="10" t="s">
        <v>651</v>
      </c>
      <c r="R198" s="10" t="s">
        <v>4750</v>
      </c>
      <c r="S198" s="14" t="s">
        <v>637</v>
      </c>
    </row>
    <row r="199" spans="1:19" s="3" customFormat="1" ht="18" customHeight="1" x14ac:dyDescent="0.2">
      <c r="A199" s="4" t="s">
        <v>22</v>
      </c>
      <c r="B199" s="4" t="s">
        <v>23</v>
      </c>
      <c r="C199" s="4" t="s">
        <v>4734</v>
      </c>
      <c r="D199" s="4" t="s">
        <v>583</v>
      </c>
      <c r="E199" s="9" t="s">
        <v>4735</v>
      </c>
      <c r="F199" s="10" t="s">
        <v>129</v>
      </c>
      <c r="G199" s="10" t="s">
        <v>4735</v>
      </c>
      <c r="H199" s="10" t="s">
        <v>129</v>
      </c>
      <c r="I199" s="10" t="s">
        <v>4736</v>
      </c>
      <c r="J199" s="10" t="s">
        <v>129</v>
      </c>
      <c r="K199" s="10" t="s">
        <v>4749</v>
      </c>
      <c r="L199" s="10" t="s">
        <v>637</v>
      </c>
      <c r="M199" s="10" t="s">
        <v>4749</v>
      </c>
      <c r="N199" s="10" t="s">
        <v>637</v>
      </c>
      <c r="O199" s="10" t="s">
        <v>4749</v>
      </c>
      <c r="P199" s="10" t="s">
        <v>637</v>
      </c>
      <c r="Q199" s="10" t="s">
        <v>652</v>
      </c>
      <c r="R199" s="10" t="s">
        <v>4751</v>
      </c>
      <c r="S199" s="14" t="s">
        <v>637</v>
      </c>
    </row>
    <row r="200" spans="1:19" s="3" customFormat="1" ht="18" customHeight="1" x14ac:dyDescent="0.2">
      <c r="A200" s="4" t="s">
        <v>22</v>
      </c>
      <c r="B200" s="4" t="s">
        <v>23</v>
      </c>
      <c r="C200" s="4" t="s">
        <v>4734</v>
      </c>
      <c r="D200" s="4" t="s">
        <v>583</v>
      </c>
      <c r="E200" s="9" t="s">
        <v>4735</v>
      </c>
      <c r="F200" s="10" t="s">
        <v>129</v>
      </c>
      <c r="G200" s="10" t="s">
        <v>4735</v>
      </c>
      <c r="H200" s="10" t="s">
        <v>129</v>
      </c>
      <c r="I200" s="10" t="s">
        <v>4736</v>
      </c>
      <c r="J200" s="10" t="s">
        <v>129</v>
      </c>
      <c r="K200" s="10" t="s">
        <v>4749</v>
      </c>
      <c r="L200" s="10" t="s">
        <v>637</v>
      </c>
      <c r="M200" s="10" t="s">
        <v>4749</v>
      </c>
      <c r="N200" s="10" t="s">
        <v>637</v>
      </c>
      <c r="O200" s="10" t="s">
        <v>4749</v>
      </c>
      <c r="P200" s="10" t="s">
        <v>637</v>
      </c>
      <c r="Q200" s="10" t="s">
        <v>653</v>
      </c>
      <c r="R200" s="10" t="s">
        <v>654</v>
      </c>
      <c r="S200" s="14" t="s">
        <v>637</v>
      </c>
    </row>
    <row r="201" spans="1:19" s="3" customFormat="1" ht="18" customHeight="1" x14ac:dyDescent="0.2">
      <c r="A201" s="4" t="s">
        <v>22</v>
      </c>
      <c r="B201" s="4" t="s">
        <v>23</v>
      </c>
      <c r="C201" s="4" t="s">
        <v>4734</v>
      </c>
      <c r="D201" s="4" t="s">
        <v>583</v>
      </c>
      <c r="E201" s="9" t="s">
        <v>4735</v>
      </c>
      <c r="F201" s="10" t="s">
        <v>129</v>
      </c>
      <c r="G201" s="10" t="s">
        <v>4735</v>
      </c>
      <c r="H201" s="10" t="s">
        <v>129</v>
      </c>
      <c r="I201" s="10" t="s">
        <v>4736</v>
      </c>
      <c r="J201" s="10" t="s">
        <v>129</v>
      </c>
      <c r="K201" s="10" t="s">
        <v>4749</v>
      </c>
      <c r="L201" s="10" t="s">
        <v>637</v>
      </c>
      <c r="M201" s="10" t="s">
        <v>4749</v>
      </c>
      <c r="N201" s="10" t="s">
        <v>637</v>
      </c>
      <c r="O201" s="10" t="s">
        <v>4749</v>
      </c>
      <c r="P201" s="10" t="s">
        <v>637</v>
      </c>
      <c r="Q201" s="10" t="s">
        <v>638</v>
      </c>
      <c r="R201" s="10" t="s">
        <v>639</v>
      </c>
      <c r="S201" s="14" t="s">
        <v>637</v>
      </c>
    </row>
    <row r="202" spans="1:19" s="3" customFormat="1" ht="18" customHeight="1" x14ac:dyDescent="0.2">
      <c r="A202" s="4" t="s">
        <v>22</v>
      </c>
      <c r="B202" s="4" t="s">
        <v>23</v>
      </c>
      <c r="C202" s="4" t="s">
        <v>4734</v>
      </c>
      <c r="D202" s="4" t="s">
        <v>583</v>
      </c>
      <c r="E202" s="9" t="s">
        <v>4735</v>
      </c>
      <c r="F202" s="10" t="s">
        <v>129</v>
      </c>
      <c r="G202" s="10" t="s">
        <v>4735</v>
      </c>
      <c r="H202" s="10" t="s">
        <v>129</v>
      </c>
      <c r="I202" s="10" t="s">
        <v>4736</v>
      </c>
      <c r="J202" s="10" t="s">
        <v>129</v>
      </c>
      <c r="K202" s="10" t="s">
        <v>4749</v>
      </c>
      <c r="L202" s="10" t="s">
        <v>637</v>
      </c>
      <c r="M202" s="10" t="s">
        <v>4749</v>
      </c>
      <c r="N202" s="10" t="s">
        <v>637</v>
      </c>
      <c r="O202" s="10" t="s">
        <v>4749</v>
      </c>
      <c r="P202" s="10" t="s">
        <v>637</v>
      </c>
      <c r="Q202" s="10" t="s">
        <v>655</v>
      </c>
      <c r="R202" s="10" t="s">
        <v>656</v>
      </c>
      <c r="S202" s="14" t="s">
        <v>637</v>
      </c>
    </row>
    <row r="203" spans="1:19" s="3" customFormat="1" ht="18" customHeight="1" x14ac:dyDescent="0.2">
      <c r="A203" s="4" t="s">
        <v>22</v>
      </c>
      <c r="B203" s="4" t="s">
        <v>23</v>
      </c>
      <c r="C203" s="4" t="s">
        <v>4734</v>
      </c>
      <c r="D203" s="4" t="s">
        <v>583</v>
      </c>
      <c r="E203" s="9" t="s">
        <v>4735</v>
      </c>
      <c r="F203" s="10" t="s">
        <v>129</v>
      </c>
      <c r="G203" s="10" t="s">
        <v>4735</v>
      </c>
      <c r="H203" s="10" t="s">
        <v>129</v>
      </c>
      <c r="I203" s="10" t="s">
        <v>4736</v>
      </c>
      <c r="J203" s="10" t="s">
        <v>129</v>
      </c>
      <c r="K203" s="10" t="s">
        <v>4749</v>
      </c>
      <c r="L203" s="10" t="s">
        <v>637</v>
      </c>
      <c r="M203" s="10" t="s">
        <v>4749</v>
      </c>
      <c r="N203" s="10" t="s">
        <v>637</v>
      </c>
      <c r="O203" s="10" t="s">
        <v>4749</v>
      </c>
      <c r="P203" s="10" t="s">
        <v>637</v>
      </c>
      <c r="Q203" s="10" t="s">
        <v>657</v>
      </c>
      <c r="R203" s="10" t="s">
        <v>658</v>
      </c>
      <c r="S203" s="14" t="s">
        <v>637</v>
      </c>
    </row>
    <row r="204" spans="1:19" s="3" customFormat="1" ht="18" customHeight="1" x14ac:dyDescent="0.2">
      <c r="A204" s="4" t="s">
        <v>22</v>
      </c>
      <c r="B204" s="4" t="s">
        <v>23</v>
      </c>
      <c r="C204" s="4" t="s">
        <v>4734</v>
      </c>
      <c r="D204" s="4" t="s">
        <v>583</v>
      </c>
      <c r="E204" s="9" t="s">
        <v>4735</v>
      </c>
      <c r="F204" s="10" t="s">
        <v>129</v>
      </c>
      <c r="G204" s="10" t="s">
        <v>4735</v>
      </c>
      <c r="H204" s="10" t="s">
        <v>129</v>
      </c>
      <c r="I204" s="10" t="s">
        <v>4736</v>
      </c>
      <c r="J204" s="10" t="s">
        <v>129</v>
      </c>
      <c r="K204" s="10" t="s">
        <v>4749</v>
      </c>
      <c r="L204" s="10" t="s">
        <v>637</v>
      </c>
      <c r="M204" s="10" t="s">
        <v>4749</v>
      </c>
      <c r="N204" s="10" t="s">
        <v>637</v>
      </c>
      <c r="O204" s="10" t="s">
        <v>4749</v>
      </c>
      <c r="P204" s="10" t="s">
        <v>637</v>
      </c>
      <c r="Q204" s="10" t="s">
        <v>659</v>
      </c>
      <c r="R204" s="10" t="s">
        <v>660</v>
      </c>
      <c r="S204" s="14" t="s">
        <v>637</v>
      </c>
    </row>
    <row r="205" spans="1:19" s="3" customFormat="1" ht="18" customHeight="1" x14ac:dyDescent="0.2">
      <c r="A205" s="4" t="s">
        <v>22</v>
      </c>
      <c r="B205" s="4" t="s">
        <v>23</v>
      </c>
      <c r="C205" s="4" t="s">
        <v>4734</v>
      </c>
      <c r="D205" s="4" t="s">
        <v>583</v>
      </c>
      <c r="E205" s="9" t="s">
        <v>4735</v>
      </c>
      <c r="F205" s="10" t="s">
        <v>129</v>
      </c>
      <c r="G205" s="10" t="s">
        <v>4735</v>
      </c>
      <c r="H205" s="10" t="s">
        <v>129</v>
      </c>
      <c r="I205" s="10" t="s">
        <v>4736</v>
      </c>
      <c r="J205" s="10" t="s">
        <v>129</v>
      </c>
      <c r="K205" s="10" t="s">
        <v>4749</v>
      </c>
      <c r="L205" s="10" t="s">
        <v>637</v>
      </c>
      <c r="M205" s="10" t="s">
        <v>4749</v>
      </c>
      <c r="N205" s="10" t="s">
        <v>637</v>
      </c>
      <c r="O205" s="10" t="s">
        <v>4749</v>
      </c>
      <c r="P205" s="10" t="s">
        <v>637</v>
      </c>
      <c r="Q205" s="10" t="s">
        <v>643</v>
      </c>
      <c r="R205" s="10" t="s">
        <v>644</v>
      </c>
      <c r="S205" s="14" t="s">
        <v>637</v>
      </c>
    </row>
    <row r="206" spans="1:19" s="3" customFormat="1" ht="18" customHeight="1" x14ac:dyDescent="0.2">
      <c r="A206" s="4" t="s">
        <v>22</v>
      </c>
      <c r="B206" s="4" t="s">
        <v>23</v>
      </c>
      <c r="C206" s="4" t="s">
        <v>4734</v>
      </c>
      <c r="D206" s="4" t="s">
        <v>583</v>
      </c>
      <c r="E206" s="9" t="s">
        <v>4735</v>
      </c>
      <c r="F206" s="10" t="s">
        <v>129</v>
      </c>
      <c r="G206" s="10" t="s">
        <v>4735</v>
      </c>
      <c r="H206" s="10" t="s">
        <v>129</v>
      </c>
      <c r="I206" s="10" t="s">
        <v>4736</v>
      </c>
      <c r="J206" s="10" t="s">
        <v>129</v>
      </c>
      <c r="K206" s="10" t="s">
        <v>4749</v>
      </c>
      <c r="L206" s="10" t="s">
        <v>637</v>
      </c>
      <c r="M206" s="10" t="s">
        <v>4749</v>
      </c>
      <c r="N206" s="10" t="s">
        <v>637</v>
      </c>
      <c r="O206" s="10" t="s">
        <v>4749</v>
      </c>
      <c r="P206" s="10" t="s">
        <v>637</v>
      </c>
      <c r="Q206" s="10" t="s">
        <v>647</v>
      </c>
      <c r="R206" s="10" t="s">
        <v>648</v>
      </c>
      <c r="S206" s="14" t="s">
        <v>637</v>
      </c>
    </row>
    <row r="207" spans="1:19" s="3" customFormat="1" ht="18" customHeight="1" x14ac:dyDescent="0.2">
      <c r="A207" s="4" t="s">
        <v>22</v>
      </c>
      <c r="B207" s="4" t="s">
        <v>23</v>
      </c>
      <c r="C207" s="4" t="s">
        <v>4734</v>
      </c>
      <c r="D207" s="4" t="s">
        <v>583</v>
      </c>
      <c r="E207" s="9" t="s">
        <v>4735</v>
      </c>
      <c r="F207" s="10" t="s">
        <v>129</v>
      </c>
      <c r="G207" s="10" t="s">
        <v>4735</v>
      </c>
      <c r="H207" s="10" t="s">
        <v>129</v>
      </c>
      <c r="I207" s="10" t="s">
        <v>4736</v>
      </c>
      <c r="J207" s="10" t="s">
        <v>129</v>
      </c>
      <c r="K207" s="10" t="s">
        <v>4749</v>
      </c>
      <c r="L207" s="10" t="s">
        <v>637</v>
      </c>
      <c r="M207" s="10" t="s">
        <v>4749</v>
      </c>
      <c r="N207" s="10" t="s">
        <v>637</v>
      </c>
      <c r="O207" s="10" t="s">
        <v>4749</v>
      </c>
      <c r="P207" s="10" t="s">
        <v>637</v>
      </c>
      <c r="Q207" s="10" t="s">
        <v>640</v>
      </c>
      <c r="R207" s="10" t="s">
        <v>4752</v>
      </c>
      <c r="S207" s="14" t="s">
        <v>637</v>
      </c>
    </row>
    <row r="208" spans="1:19" s="3" customFormat="1" ht="18" customHeight="1" x14ac:dyDescent="0.2">
      <c r="A208" s="4" t="s">
        <v>22</v>
      </c>
      <c r="B208" s="4" t="s">
        <v>23</v>
      </c>
      <c r="C208" s="4" t="s">
        <v>4734</v>
      </c>
      <c r="D208" s="4" t="s">
        <v>583</v>
      </c>
      <c r="E208" s="9" t="s">
        <v>4735</v>
      </c>
      <c r="F208" s="10" t="s">
        <v>129</v>
      </c>
      <c r="G208" s="10" t="s">
        <v>4735</v>
      </c>
      <c r="H208" s="10" t="s">
        <v>129</v>
      </c>
      <c r="I208" s="10" t="s">
        <v>4736</v>
      </c>
      <c r="J208" s="10" t="s">
        <v>129</v>
      </c>
      <c r="K208" s="10" t="s">
        <v>4749</v>
      </c>
      <c r="L208" s="10" t="s">
        <v>637</v>
      </c>
      <c r="M208" s="10" t="s">
        <v>4749</v>
      </c>
      <c r="N208" s="10" t="s">
        <v>637</v>
      </c>
      <c r="O208" s="10" t="s">
        <v>4749</v>
      </c>
      <c r="P208" s="10" t="s">
        <v>637</v>
      </c>
      <c r="Q208" s="10" t="s">
        <v>641</v>
      </c>
      <c r="R208" s="10" t="s">
        <v>642</v>
      </c>
      <c r="S208" s="14" t="s">
        <v>637</v>
      </c>
    </row>
    <row r="209" spans="1:19" s="3" customFormat="1" ht="18" customHeight="1" x14ac:dyDescent="0.2">
      <c r="A209" s="4" t="s">
        <v>22</v>
      </c>
      <c r="B209" s="4" t="s">
        <v>23</v>
      </c>
      <c r="C209" s="4" t="s">
        <v>4734</v>
      </c>
      <c r="D209" s="4" t="s">
        <v>583</v>
      </c>
      <c r="E209" s="9" t="s">
        <v>4735</v>
      </c>
      <c r="F209" s="10" t="s">
        <v>129</v>
      </c>
      <c r="G209" s="10" t="s">
        <v>4735</v>
      </c>
      <c r="H209" s="10" t="s">
        <v>129</v>
      </c>
      <c r="I209" s="10" t="s">
        <v>4736</v>
      </c>
      <c r="J209" s="10" t="s">
        <v>129</v>
      </c>
      <c r="K209" s="10" t="s">
        <v>4749</v>
      </c>
      <c r="L209" s="10" t="s">
        <v>637</v>
      </c>
      <c r="M209" s="10" t="s">
        <v>4749</v>
      </c>
      <c r="N209" s="10" t="s">
        <v>637</v>
      </c>
      <c r="O209" s="10" t="s">
        <v>4749</v>
      </c>
      <c r="P209" s="10" t="s">
        <v>637</v>
      </c>
      <c r="Q209" s="10" t="s">
        <v>649</v>
      </c>
      <c r="R209" s="10" t="s">
        <v>650</v>
      </c>
      <c r="S209" s="14" t="s">
        <v>637</v>
      </c>
    </row>
    <row r="210" spans="1:19" s="3" customFormat="1" ht="18" customHeight="1" x14ac:dyDescent="0.2">
      <c r="A210" s="4" t="s">
        <v>22</v>
      </c>
      <c r="B210" s="4" t="s">
        <v>23</v>
      </c>
      <c r="C210" s="4" t="s">
        <v>4734</v>
      </c>
      <c r="D210" s="4" t="s">
        <v>583</v>
      </c>
      <c r="E210" s="9" t="s">
        <v>4735</v>
      </c>
      <c r="F210" s="10" t="s">
        <v>129</v>
      </c>
      <c r="G210" s="10" t="s">
        <v>4735</v>
      </c>
      <c r="H210" s="10" t="s">
        <v>129</v>
      </c>
      <c r="I210" s="10" t="s">
        <v>4736</v>
      </c>
      <c r="J210" s="10" t="s">
        <v>129</v>
      </c>
      <c r="K210" s="10" t="s">
        <v>4749</v>
      </c>
      <c r="L210" s="10" t="s">
        <v>637</v>
      </c>
      <c r="M210" s="10" t="s">
        <v>4749</v>
      </c>
      <c r="N210" s="10" t="s">
        <v>637</v>
      </c>
      <c r="O210" s="10" t="s">
        <v>4749</v>
      </c>
      <c r="P210" s="10" t="s">
        <v>637</v>
      </c>
      <c r="Q210" s="10" t="s">
        <v>661</v>
      </c>
      <c r="R210" s="10" t="s">
        <v>662</v>
      </c>
      <c r="S210" s="14" t="s">
        <v>637</v>
      </c>
    </row>
    <row r="211" spans="1:19" s="3" customFormat="1" ht="18" customHeight="1" x14ac:dyDescent="0.2">
      <c r="A211" s="4" t="s">
        <v>22</v>
      </c>
      <c r="B211" s="4" t="s">
        <v>23</v>
      </c>
      <c r="C211" s="4" t="s">
        <v>4734</v>
      </c>
      <c r="D211" s="4" t="s">
        <v>583</v>
      </c>
      <c r="E211" s="9" t="s">
        <v>4735</v>
      </c>
      <c r="F211" s="10" t="s">
        <v>129</v>
      </c>
      <c r="G211" s="10" t="s">
        <v>4735</v>
      </c>
      <c r="H211" s="10" t="s">
        <v>129</v>
      </c>
      <c r="I211" s="10" t="s">
        <v>4736</v>
      </c>
      <c r="J211" s="10" t="s">
        <v>129</v>
      </c>
      <c r="K211" s="10" t="s">
        <v>4749</v>
      </c>
      <c r="L211" s="10" t="s">
        <v>637</v>
      </c>
      <c r="M211" s="10" t="s">
        <v>4749</v>
      </c>
      <c r="N211" s="10" t="s">
        <v>637</v>
      </c>
      <c r="O211" s="10" t="s">
        <v>4749</v>
      </c>
      <c r="P211" s="10" t="s">
        <v>637</v>
      </c>
      <c r="Q211" s="10" t="s">
        <v>645</v>
      </c>
      <c r="R211" s="10" t="s">
        <v>646</v>
      </c>
      <c r="S211" s="14" t="s">
        <v>637</v>
      </c>
    </row>
    <row r="212" spans="1:19" s="3" customFormat="1" ht="18" customHeight="1" x14ac:dyDescent="0.2">
      <c r="A212" s="4" t="s">
        <v>22</v>
      </c>
      <c r="B212" s="4" t="s">
        <v>23</v>
      </c>
      <c r="C212" s="4" t="s">
        <v>4734</v>
      </c>
      <c r="D212" s="4" t="s">
        <v>583</v>
      </c>
      <c r="E212" s="9" t="s">
        <v>4735</v>
      </c>
      <c r="F212" s="10" t="s">
        <v>129</v>
      </c>
      <c r="G212" s="10" t="s">
        <v>4735</v>
      </c>
      <c r="H212" s="10" t="s">
        <v>129</v>
      </c>
      <c r="I212" s="10" t="s">
        <v>4736</v>
      </c>
      <c r="J212" s="10" t="s">
        <v>129</v>
      </c>
      <c r="K212" s="10" t="s">
        <v>4753</v>
      </c>
      <c r="L212" s="10" t="s">
        <v>663</v>
      </c>
      <c r="M212" s="10" t="s">
        <v>4753</v>
      </c>
      <c r="N212" s="10" t="s">
        <v>663</v>
      </c>
      <c r="O212" s="10" t="s">
        <v>4753</v>
      </c>
      <c r="P212" s="10" t="s">
        <v>663</v>
      </c>
      <c r="Q212" s="10" t="s">
        <v>664</v>
      </c>
      <c r="R212" s="10" t="s">
        <v>663</v>
      </c>
      <c r="S212" s="14" t="s">
        <v>663</v>
      </c>
    </row>
    <row r="213" spans="1:19" s="3" customFormat="1" ht="18" customHeight="1" x14ac:dyDescent="0.2">
      <c r="A213" s="4" t="s">
        <v>22</v>
      </c>
      <c r="B213" s="4" t="s">
        <v>23</v>
      </c>
      <c r="C213" s="4" t="s">
        <v>4734</v>
      </c>
      <c r="D213" s="4" t="s">
        <v>583</v>
      </c>
      <c r="E213" s="9" t="s">
        <v>4735</v>
      </c>
      <c r="F213" s="10" t="s">
        <v>129</v>
      </c>
      <c r="G213" s="10" t="s">
        <v>4735</v>
      </c>
      <c r="H213" s="10" t="s">
        <v>129</v>
      </c>
      <c r="I213" s="10" t="s">
        <v>4736</v>
      </c>
      <c r="J213" s="10" t="s">
        <v>129</v>
      </c>
      <c r="K213" s="10" t="s">
        <v>4754</v>
      </c>
      <c r="L213" s="10" t="s">
        <v>665</v>
      </c>
      <c r="M213" s="10" t="s">
        <v>4754</v>
      </c>
      <c r="N213" s="10" t="s">
        <v>665</v>
      </c>
      <c r="O213" s="10" t="s">
        <v>4754</v>
      </c>
      <c r="P213" s="10" t="s">
        <v>665</v>
      </c>
      <c r="Q213" s="10" t="s">
        <v>667</v>
      </c>
      <c r="R213" s="10" t="s">
        <v>668</v>
      </c>
      <c r="S213" s="14" t="s">
        <v>665</v>
      </c>
    </row>
    <row r="214" spans="1:19" s="3" customFormat="1" ht="18" customHeight="1" x14ac:dyDescent="0.2">
      <c r="A214" s="4" t="s">
        <v>22</v>
      </c>
      <c r="B214" s="4" t="s">
        <v>23</v>
      </c>
      <c r="C214" s="4" t="s">
        <v>4734</v>
      </c>
      <c r="D214" s="4" t="s">
        <v>583</v>
      </c>
      <c r="E214" s="9" t="s">
        <v>4735</v>
      </c>
      <c r="F214" s="10" t="s">
        <v>129</v>
      </c>
      <c r="G214" s="10" t="s">
        <v>4735</v>
      </c>
      <c r="H214" s="10" t="s">
        <v>129</v>
      </c>
      <c r="I214" s="10" t="s">
        <v>4736</v>
      </c>
      <c r="J214" s="10" t="s">
        <v>129</v>
      </c>
      <c r="K214" s="10" t="s">
        <v>4754</v>
      </c>
      <c r="L214" s="10" t="s">
        <v>665</v>
      </c>
      <c r="M214" s="10" t="s">
        <v>4754</v>
      </c>
      <c r="N214" s="10" t="s">
        <v>665</v>
      </c>
      <c r="O214" s="10" t="s">
        <v>4754</v>
      </c>
      <c r="P214" s="10" t="s">
        <v>665</v>
      </c>
      <c r="Q214" s="10" t="s">
        <v>669</v>
      </c>
      <c r="R214" s="10" t="s">
        <v>670</v>
      </c>
      <c r="S214" s="14" t="s">
        <v>665</v>
      </c>
    </row>
    <row r="215" spans="1:19" s="3" customFormat="1" ht="18" customHeight="1" x14ac:dyDescent="0.2">
      <c r="A215" s="4" t="s">
        <v>22</v>
      </c>
      <c r="B215" s="4" t="s">
        <v>23</v>
      </c>
      <c r="C215" s="4" t="s">
        <v>4734</v>
      </c>
      <c r="D215" s="4" t="s">
        <v>583</v>
      </c>
      <c r="E215" s="9" t="s">
        <v>4735</v>
      </c>
      <c r="F215" s="10" t="s">
        <v>129</v>
      </c>
      <c r="G215" s="10" t="s">
        <v>4735</v>
      </c>
      <c r="H215" s="10" t="s">
        <v>129</v>
      </c>
      <c r="I215" s="10" t="s">
        <v>4736</v>
      </c>
      <c r="J215" s="10" t="s">
        <v>129</v>
      </c>
      <c r="K215" s="10" t="s">
        <v>4755</v>
      </c>
      <c r="L215" s="10" t="s">
        <v>671</v>
      </c>
      <c r="M215" s="10" t="s">
        <v>4755</v>
      </c>
      <c r="N215" s="10" t="s">
        <v>671</v>
      </c>
      <c r="O215" s="10" t="s">
        <v>4755</v>
      </c>
      <c r="P215" s="10" t="s">
        <v>671</v>
      </c>
      <c r="Q215" s="10" t="s">
        <v>672</v>
      </c>
      <c r="R215" s="10" t="s">
        <v>673</v>
      </c>
      <c r="S215" s="14" t="s">
        <v>671</v>
      </c>
    </row>
    <row r="216" spans="1:19" s="3" customFormat="1" ht="18" customHeight="1" x14ac:dyDescent="0.2">
      <c r="A216" s="4" t="s">
        <v>22</v>
      </c>
      <c r="B216" s="4" t="s">
        <v>23</v>
      </c>
      <c r="C216" s="4" t="s">
        <v>4734</v>
      </c>
      <c r="D216" s="4" t="s">
        <v>583</v>
      </c>
      <c r="E216" s="9" t="s">
        <v>4735</v>
      </c>
      <c r="F216" s="10" t="s">
        <v>129</v>
      </c>
      <c r="G216" s="10" t="s">
        <v>4735</v>
      </c>
      <c r="H216" s="10" t="s">
        <v>129</v>
      </c>
      <c r="I216" s="10" t="s">
        <v>4736</v>
      </c>
      <c r="J216" s="10" t="s">
        <v>129</v>
      </c>
      <c r="K216" s="10" t="s">
        <v>4755</v>
      </c>
      <c r="L216" s="10" t="s">
        <v>671</v>
      </c>
      <c r="M216" s="10" t="s">
        <v>4755</v>
      </c>
      <c r="N216" s="10" t="s">
        <v>671</v>
      </c>
      <c r="O216" s="10" t="s">
        <v>4755</v>
      </c>
      <c r="P216" s="10" t="s">
        <v>671</v>
      </c>
      <c r="Q216" s="10" t="s">
        <v>674</v>
      </c>
      <c r="R216" s="10" t="s">
        <v>675</v>
      </c>
      <c r="S216" s="14" t="s">
        <v>671</v>
      </c>
    </row>
    <row r="217" spans="1:19" s="3" customFormat="1" ht="18" customHeight="1" x14ac:dyDescent="0.2">
      <c r="A217" s="4" t="s">
        <v>22</v>
      </c>
      <c r="B217" s="4" t="s">
        <v>23</v>
      </c>
      <c r="C217" s="4" t="s">
        <v>4734</v>
      </c>
      <c r="D217" s="4" t="s">
        <v>583</v>
      </c>
      <c r="E217" s="9" t="s">
        <v>4735</v>
      </c>
      <c r="F217" s="10" t="s">
        <v>129</v>
      </c>
      <c r="G217" s="10" t="s">
        <v>4735</v>
      </c>
      <c r="H217" s="10" t="s">
        <v>129</v>
      </c>
      <c r="I217" s="10" t="s">
        <v>4736</v>
      </c>
      <c r="J217" s="10" t="s">
        <v>129</v>
      </c>
      <c r="K217" s="10" t="s">
        <v>4756</v>
      </c>
      <c r="L217" s="10" t="s">
        <v>676</v>
      </c>
      <c r="M217" s="10" t="s">
        <v>4756</v>
      </c>
      <c r="N217" s="10" t="s">
        <v>676</v>
      </c>
      <c r="O217" s="10" t="s">
        <v>4756</v>
      </c>
      <c r="P217" s="10" t="s">
        <v>676</v>
      </c>
      <c r="Q217" s="10" t="s">
        <v>677</v>
      </c>
      <c r="R217" s="10" t="s">
        <v>678</v>
      </c>
      <c r="S217" s="14" t="s">
        <v>676</v>
      </c>
    </row>
    <row r="218" spans="1:19" s="3" customFormat="1" ht="18" customHeight="1" x14ac:dyDescent="0.2">
      <c r="A218" s="4" t="s">
        <v>22</v>
      </c>
      <c r="B218" s="4" t="s">
        <v>23</v>
      </c>
      <c r="C218" s="4" t="s">
        <v>4734</v>
      </c>
      <c r="D218" s="4" t="s">
        <v>583</v>
      </c>
      <c r="E218" s="9" t="s">
        <v>4735</v>
      </c>
      <c r="F218" s="10" t="s">
        <v>129</v>
      </c>
      <c r="G218" s="10" t="s">
        <v>4735</v>
      </c>
      <c r="H218" s="10" t="s">
        <v>129</v>
      </c>
      <c r="I218" s="10" t="s">
        <v>4736</v>
      </c>
      <c r="J218" s="10" t="s">
        <v>129</v>
      </c>
      <c r="K218" s="10" t="s">
        <v>4756</v>
      </c>
      <c r="L218" s="10" t="s">
        <v>676</v>
      </c>
      <c r="M218" s="10" t="s">
        <v>4756</v>
      </c>
      <c r="N218" s="10" t="s">
        <v>676</v>
      </c>
      <c r="O218" s="10" t="s">
        <v>4756</v>
      </c>
      <c r="P218" s="10" t="s">
        <v>676</v>
      </c>
      <c r="Q218" s="10" t="s">
        <v>681</v>
      </c>
      <c r="R218" s="10" t="s">
        <v>682</v>
      </c>
      <c r="S218" s="14" t="s">
        <v>676</v>
      </c>
    </row>
    <row r="219" spans="1:19" s="3" customFormat="1" ht="18" customHeight="1" x14ac:dyDescent="0.2">
      <c r="A219" s="4" t="s">
        <v>22</v>
      </c>
      <c r="B219" s="4" t="s">
        <v>23</v>
      </c>
      <c r="C219" s="4" t="s">
        <v>4734</v>
      </c>
      <c r="D219" s="4" t="s">
        <v>583</v>
      </c>
      <c r="E219" s="9" t="s">
        <v>4735</v>
      </c>
      <c r="F219" s="10" t="s">
        <v>129</v>
      </c>
      <c r="G219" s="10" t="s">
        <v>4735</v>
      </c>
      <c r="H219" s="10" t="s">
        <v>129</v>
      </c>
      <c r="I219" s="10" t="s">
        <v>4736</v>
      </c>
      <c r="J219" s="10" t="s">
        <v>129</v>
      </c>
      <c r="K219" s="10" t="s">
        <v>4756</v>
      </c>
      <c r="L219" s="10" t="s">
        <v>676</v>
      </c>
      <c r="M219" s="10" t="s">
        <v>4756</v>
      </c>
      <c r="N219" s="10" t="s">
        <v>676</v>
      </c>
      <c r="O219" s="10" t="s">
        <v>4756</v>
      </c>
      <c r="P219" s="10" t="s">
        <v>676</v>
      </c>
      <c r="Q219" s="10" t="s">
        <v>683</v>
      </c>
      <c r="R219" s="10" t="s">
        <v>684</v>
      </c>
      <c r="S219" s="14" t="s">
        <v>676</v>
      </c>
    </row>
    <row r="220" spans="1:19" s="3" customFormat="1" ht="18" customHeight="1" x14ac:dyDescent="0.2">
      <c r="A220" s="4" t="s">
        <v>22</v>
      </c>
      <c r="B220" s="4" t="s">
        <v>23</v>
      </c>
      <c r="C220" s="4" t="s">
        <v>4734</v>
      </c>
      <c r="D220" s="4" t="s">
        <v>583</v>
      </c>
      <c r="E220" s="9" t="s">
        <v>4735</v>
      </c>
      <c r="F220" s="10" t="s">
        <v>129</v>
      </c>
      <c r="G220" s="10" t="s">
        <v>4735</v>
      </c>
      <c r="H220" s="10" t="s">
        <v>129</v>
      </c>
      <c r="I220" s="10" t="s">
        <v>4736</v>
      </c>
      <c r="J220" s="10" t="s">
        <v>129</v>
      </c>
      <c r="K220" s="10" t="s">
        <v>4756</v>
      </c>
      <c r="L220" s="10" t="s">
        <v>676</v>
      </c>
      <c r="M220" s="10" t="s">
        <v>4756</v>
      </c>
      <c r="N220" s="10" t="s">
        <v>676</v>
      </c>
      <c r="O220" s="10" t="s">
        <v>4756</v>
      </c>
      <c r="P220" s="10" t="s">
        <v>676</v>
      </c>
      <c r="Q220" s="10" t="s">
        <v>685</v>
      </c>
      <c r="R220" s="10" t="s">
        <v>686</v>
      </c>
      <c r="S220" s="14" t="s">
        <v>676</v>
      </c>
    </row>
    <row r="221" spans="1:19" s="3" customFormat="1" ht="18" customHeight="1" x14ac:dyDescent="0.2">
      <c r="A221" s="4" t="s">
        <v>22</v>
      </c>
      <c r="B221" s="4" t="s">
        <v>23</v>
      </c>
      <c r="C221" s="4" t="s">
        <v>4734</v>
      </c>
      <c r="D221" s="4" t="s">
        <v>583</v>
      </c>
      <c r="E221" s="9" t="s">
        <v>4735</v>
      </c>
      <c r="F221" s="10" t="s">
        <v>129</v>
      </c>
      <c r="G221" s="10" t="s">
        <v>4735</v>
      </c>
      <c r="H221" s="10" t="s">
        <v>129</v>
      </c>
      <c r="I221" s="10" t="s">
        <v>4736</v>
      </c>
      <c r="J221" s="10" t="s">
        <v>129</v>
      </c>
      <c r="K221" s="10" t="s">
        <v>4756</v>
      </c>
      <c r="L221" s="10" t="s">
        <v>676</v>
      </c>
      <c r="M221" s="10" t="s">
        <v>4756</v>
      </c>
      <c r="N221" s="10" t="s">
        <v>676</v>
      </c>
      <c r="O221" s="10" t="s">
        <v>4756</v>
      </c>
      <c r="P221" s="10" t="s">
        <v>676</v>
      </c>
      <c r="Q221" s="10" t="s">
        <v>679</v>
      </c>
      <c r="R221" s="10" t="s">
        <v>680</v>
      </c>
      <c r="S221" s="14" t="s">
        <v>676</v>
      </c>
    </row>
    <row r="222" spans="1:19" s="3" customFormat="1" ht="18" customHeight="1" x14ac:dyDescent="0.2">
      <c r="A222" s="4" t="s">
        <v>22</v>
      </c>
      <c r="B222" s="4" t="s">
        <v>23</v>
      </c>
      <c r="C222" s="4" t="s">
        <v>4734</v>
      </c>
      <c r="D222" s="4" t="s">
        <v>583</v>
      </c>
      <c r="E222" s="9" t="s">
        <v>4735</v>
      </c>
      <c r="F222" s="10" t="s">
        <v>129</v>
      </c>
      <c r="G222" s="10" t="s">
        <v>4735</v>
      </c>
      <c r="H222" s="10" t="s">
        <v>129</v>
      </c>
      <c r="I222" s="10" t="s">
        <v>4736</v>
      </c>
      <c r="J222" s="10" t="s">
        <v>129</v>
      </c>
      <c r="K222" s="10" t="s">
        <v>4757</v>
      </c>
      <c r="L222" s="10" t="s">
        <v>687</v>
      </c>
      <c r="M222" s="10" t="s">
        <v>4757</v>
      </c>
      <c r="N222" s="10" t="s">
        <v>687</v>
      </c>
      <c r="O222" s="10" t="s">
        <v>4757</v>
      </c>
      <c r="P222" s="10" t="s">
        <v>687</v>
      </c>
      <c r="Q222" s="10" t="s">
        <v>688</v>
      </c>
      <c r="R222" s="10" t="s">
        <v>687</v>
      </c>
      <c r="S222" s="14" t="s">
        <v>687</v>
      </c>
    </row>
    <row r="223" spans="1:19" s="3" customFormat="1" ht="18" customHeight="1" x14ac:dyDescent="0.2">
      <c r="A223" s="4" t="s">
        <v>22</v>
      </c>
      <c r="B223" s="4" t="s">
        <v>23</v>
      </c>
      <c r="C223" s="4" t="s">
        <v>4734</v>
      </c>
      <c r="D223" s="4" t="s">
        <v>583</v>
      </c>
      <c r="E223" s="9" t="s">
        <v>4735</v>
      </c>
      <c r="F223" s="10" t="s">
        <v>129</v>
      </c>
      <c r="G223" s="10" t="s">
        <v>4735</v>
      </c>
      <c r="H223" s="10" t="s">
        <v>129</v>
      </c>
      <c r="I223" s="10" t="s">
        <v>4736</v>
      </c>
      <c r="J223" s="10" t="s">
        <v>129</v>
      </c>
      <c r="K223" s="10" t="s">
        <v>4758</v>
      </c>
      <c r="L223" s="10" t="s">
        <v>689</v>
      </c>
      <c r="M223" s="10" t="s">
        <v>4758</v>
      </c>
      <c r="N223" s="10" t="s">
        <v>689</v>
      </c>
      <c r="O223" s="10" t="s">
        <v>4758</v>
      </c>
      <c r="P223" s="10" t="s">
        <v>689</v>
      </c>
      <c r="Q223" s="10" t="s">
        <v>690</v>
      </c>
      <c r="R223" s="10" t="s">
        <v>691</v>
      </c>
      <c r="S223" s="14" t="s">
        <v>689</v>
      </c>
    </row>
    <row r="224" spans="1:19" s="3" customFormat="1" ht="18" customHeight="1" x14ac:dyDescent="0.2">
      <c r="A224" s="4" t="s">
        <v>22</v>
      </c>
      <c r="B224" s="4" t="s">
        <v>23</v>
      </c>
      <c r="C224" s="4" t="s">
        <v>4734</v>
      </c>
      <c r="D224" s="4" t="s">
        <v>583</v>
      </c>
      <c r="E224" s="9" t="s">
        <v>4735</v>
      </c>
      <c r="F224" s="10" t="s">
        <v>129</v>
      </c>
      <c r="G224" s="10" t="s">
        <v>4735</v>
      </c>
      <c r="H224" s="10" t="s">
        <v>129</v>
      </c>
      <c r="I224" s="10" t="s">
        <v>4736</v>
      </c>
      <c r="J224" s="10" t="s">
        <v>129</v>
      </c>
      <c r="K224" s="10" t="s">
        <v>4759</v>
      </c>
      <c r="L224" s="10" t="s">
        <v>4760</v>
      </c>
      <c r="M224" s="10" t="s">
        <v>4759</v>
      </c>
      <c r="N224" s="10" t="s">
        <v>4760</v>
      </c>
      <c r="O224" s="10" t="s">
        <v>4759</v>
      </c>
      <c r="P224" s="10" t="s">
        <v>4760</v>
      </c>
      <c r="Q224" s="10" t="s">
        <v>850</v>
      </c>
      <c r="R224" s="10" t="s">
        <v>851</v>
      </c>
      <c r="S224" s="14" t="s">
        <v>4760</v>
      </c>
    </row>
    <row r="225" spans="1:19" s="3" customFormat="1" ht="18" customHeight="1" x14ac:dyDescent="0.2">
      <c r="A225" s="4" t="s">
        <v>22</v>
      </c>
      <c r="B225" s="4" t="s">
        <v>23</v>
      </c>
      <c r="C225" s="4" t="s">
        <v>4734</v>
      </c>
      <c r="D225" s="4" t="s">
        <v>583</v>
      </c>
      <c r="E225" s="9" t="s">
        <v>4735</v>
      </c>
      <c r="F225" s="10" t="s">
        <v>129</v>
      </c>
      <c r="G225" s="10" t="s">
        <v>4735</v>
      </c>
      <c r="H225" s="10" t="s">
        <v>129</v>
      </c>
      <c r="I225" s="10" t="s">
        <v>4736</v>
      </c>
      <c r="J225" s="10" t="s">
        <v>129</v>
      </c>
      <c r="K225" s="10" t="s">
        <v>4759</v>
      </c>
      <c r="L225" s="10" t="s">
        <v>4760</v>
      </c>
      <c r="M225" s="10" t="s">
        <v>4759</v>
      </c>
      <c r="N225" s="10" t="s">
        <v>4760</v>
      </c>
      <c r="O225" s="10" t="s">
        <v>4759</v>
      </c>
      <c r="P225" s="10" t="s">
        <v>4760</v>
      </c>
      <c r="Q225" s="10" t="s">
        <v>852</v>
      </c>
      <c r="R225" s="10" t="s">
        <v>853</v>
      </c>
      <c r="S225" s="14" t="s">
        <v>4760</v>
      </c>
    </row>
    <row r="226" spans="1:19" s="3" customFormat="1" ht="18" customHeight="1" x14ac:dyDescent="0.2">
      <c r="A226" s="4" t="s">
        <v>22</v>
      </c>
      <c r="B226" s="4" t="s">
        <v>23</v>
      </c>
      <c r="C226" s="4" t="s">
        <v>4734</v>
      </c>
      <c r="D226" s="4" t="s">
        <v>583</v>
      </c>
      <c r="E226" s="9" t="s">
        <v>4735</v>
      </c>
      <c r="F226" s="10" t="s">
        <v>129</v>
      </c>
      <c r="G226" s="10" t="s">
        <v>4735</v>
      </c>
      <c r="H226" s="10" t="s">
        <v>129</v>
      </c>
      <c r="I226" s="10" t="s">
        <v>4736</v>
      </c>
      <c r="J226" s="10" t="s">
        <v>129</v>
      </c>
      <c r="K226" s="10" t="s">
        <v>4759</v>
      </c>
      <c r="L226" s="10" t="s">
        <v>4760</v>
      </c>
      <c r="M226" s="10" t="s">
        <v>4759</v>
      </c>
      <c r="N226" s="10" t="s">
        <v>4760</v>
      </c>
      <c r="O226" s="10" t="s">
        <v>4759</v>
      </c>
      <c r="P226" s="10" t="s">
        <v>4760</v>
      </c>
      <c r="Q226" s="10" t="s">
        <v>854</v>
      </c>
      <c r="R226" s="10" t="s">
        <v>855</v>
      </c>
      <c r="S226" s="14" t="s">
        <v>4760</v>
      </c>
    </row>
    <row r="227" spans="1:19" s="3" customFormat="1" ht="18" customHeight="1" x14ac:dyDescent="0.2">
      <c r="A227" s="4" t="s">
        <v>22</v>
      </c>
      <c r="B227" s="4" t="s">
        <v>23</v>
      </c>
      <c r="C227" s="4" t="s">
        <v>4734</v>
      </c>
      <c r="D227" s="4" t="s">
        <v>583</v>
      </c>
      <c r="E227" s="9" t="s">
        <v>4735</v>
      </c>
      <c r="F227" s="10" t="s">
        <v>129</v>
      </c>
      <c r="G227" s="10" t="s">
        <v>4735</v>
      </c>
      <c r="H227" s="10" t="s">
        <v>129</v>
      </c>
      <c r="I227" s="10" t="s">
        <v>4736</v>
      </c>
      <c r="J227" s="10" t="s">
        <v>129</v>
      </c>
      <c r="K227" s="10" t="s">
        <v>4759</v>
      </c>
      <c r="L227" s="10" t="s">
        <v>4760</v>
      </c>
      <c r="M227" s="10" t="s">
        <v>4759</v>
      </c>
      <c r="N227" s="10" t="s">
        <v>4760</v>
      </c>
      <c r="O227" s="10" t="s">
        <v>4759</v>
      </c>
      <c r="P227" s="10" t="s">
        <v>4760</v>
      </c>
      <c r="Q227" s="10" t="s">
        <v>856</v>
      </c>
      <c r="R227" s="10" t="s">
        <v>857</v>
      </c>
      <c r="S227" s="14" t="s">
        <v>4760</v>
      </c>
    </row>
    <row r="228" spans="1:19" s="3" customFormat="1" ht="18" customHeight="1" x14ac:dyDescent="0.2">
      <c r="A228" s="4" t="s">
        <v>22</v>
      </c>
      <c r="B228" s="4" t="s">
        <v>23</v>
      </c>
      <c r="C228" s="4" t="s">
        <v>4734</v>
      </c>
      <c r="D228" s="4" t="s">
        <v>583</v>
      </c>
      <c r="E228" s="9" t="s">
        <v>4735</v>
      </c>
      <c r="F228" s="10" t="s">
        <v>129</v>
      </c>
      <c r="G228" s="10" t="s">
        <v>4735</v>
      </c>
      <c r="H228" s="10" t="s">
        <v>129</v>
      </c>
      <c r="I228" s="10" t="s">
        <v>4736</v>
      </c>
      <c r="J228" s="10" t="s">
        <v>129</v>
      </c>
      <c r="K228" s="10" t="s">
        <v>4759</v>
      </c>
      <c r="L228" s="10" t="s">
        <v>4760</v>
      </c>
      <c r="M228" s="10" t="s">
        <v>4759</v>
      </c>
      <c r="N228" s="10" t="s">
        <v>4760</v>
      </c>
      <c r="O228" s="10" t="s">
        <v>4759</v>
      </c>
      <c r="P228" s="10" t="s">
        <v>4760</v>
      </c>
      <c r="Q228" s="10" t="s">
        <v>4761</v>
      </c>
      <c r="R228" s="10" t="s">
        <v>4762</v>
      </c>
      <c r="S228" s="14" t="s">
        <v>4760</v>
      </c>
    </row>
    <row r="229" spans="1:19" s="3" customFormat="1" ht="18" customHeight="1" x14ac:dyDescent="0.2">
      <c r="A229" s="4" t="s">
        <v>22</v>
      </c>
      <c r="B229" s="4" t="s">
        <v>23</v>
      </c>
      <c r="C229" s="4" t="s">
        <v>4734</v>
      </c>
      <c r="D229" s="4" t="s">
        <v>583</v>
      </c>
      <c r="E229" s="9" t="s">
        <v>4735</v>
      </c>
      <c r="F229" s="10" t="s">
        <v>129</v>
      </c>
      <c r="G229" s="10" t="s">
        <v>4735</v>
      </c>
      <c r="H229" s="10" t="s">
        <v>129</v>
      </c>
      <c r="I229" s="10" t="s">
        <v>4763</v>
      </c>
      <c r="J229" s="10" t="s">
        <v>692</v>
      </c>
      <c r="K229" s="10" t="s">
        <v>4764</v>
      </c>
      <c r="L229" s="10" t="s">
        <v>692</v>
      </c>
      <c r="M229" s="10" t="s">
        <v>4764</v>
      </c>
      <c r="N229" s="10" t="s">
        <v>692</v>
      </c>
      <c r="O229" s="10" t="s">
        <v>4764</v>
      </c>
      <c r="P229" s="10" t="s">
        <v>692</v>
      </c>
      <c r="Q229" s="10" t="s">
        <v>693</v>
      </c>
      <c r="R229" s="10" t="s">
        <v>694</v>
      </c>
      <c r="S229" s="14" t="s">
        <v>692</v>
      </c>
    </row>
    <row r="230" spans="1:19" s="3" customFormat="1" ht="18" customHeight="1" x14ac:dyDescent="0.2">
      <c r="A230" s="4" t="s">
        <v>22</v>
      </c>
      <c r="B230" s="4" t="s">
        <v>23</v>
      </c>
      <c r="C230" s="4" t="s">
        <v>4734</v>
      </c>
      <c r="D230" s="4" t="s">
        <v>583</v>
      </c>
      <c r="E230" s="9" t="s">
        <v>4765</v>
      </c>
      <c r="F230" s="10" t="s">
        <v>154</v>
      </c>
      <c r="G230" s="10" t="s">
        <v>4765</v>
      </c>
      <c r="H230" s="10" t="s">
        <v>154</v>
      </c>
      <c r="I230" s="10" t="s">
        <v>4766</v>
      </c>
      <c r="J230" s="10" t="s">
        <v>695</v>
      </c>
      <c r="K230" s="10" t="s">
        <v>4767</v>
      </c>
      <c r="L230" s="10" t="s">
        <v>696</v>
      </c>
      <c r="M230" s="10" t="s">
        <v>4767</v>
      </c>
      <c r="N230" s="10" t="s">
        <v>696</v>
      </c>
      <c r="O230" s="10" t="s">
        <v>4767</v>
      </c>
      <c r="P230" s="10" t="s">
        <v>696</v>
      </c>
      <c r="Q230" s="10" t="s">
        <v>697</v>
      </c>
      <c r="R230" s="10" t="s">
        <v>698</v>
      </c>
      <c r="S230" s="14" t="s">
        <v>696</v>
      </c>
    </row>
    <row r="231" spans="1:19" s="3" customFormat="1" ht="18" customHeight="1" x14ac:dyDescent="0.2">
      <c r="A231" s="4" t="s">
        <v>22</v>
      </c>
      <c r="B231" s="4" t="s">
        <v>23</v>
      </c>
      <c r="C231" s="4" t="s">
        <v>4734</v>
      </c>
      <c r="D231" s="4" t="s">
        <v>583</v>
      </c>
      <c r="E231" s="9" t="s">
        <v>4765</v>
      </c>
      <c r="F231" s="10" t="s">
        <v>154</v>
      </c>
      <c r="G231" s="10" t="s">
        <v>4765</v>
      </c>
      <c r="H231" s="10" t="s">
        <v>154</v>
      </c>
      <c r="I231" s="10" t="s">
        <v>4766</v>
      </c>
      <c r="J231" s="10" t="s">
        <v>695</v>
      </c>
      <c r="K231" s="10" t="s">
        <v>4768</v>
      </c>
      <c r="L231" s="10" t="s">
        <v>699</v>
      </c>
      <c r="M231" s="10" t="s">
        <v>4768</v>
      </c>
      <c r="N231" s="10" t="s">
        <v>699</v>
      </c>
      <c r="O231" s="10" t="s">
        <v>4768</v>
      </c>
      <c r="P231" s="10" t="s">
        <v>699</v>
      </c>
      <c r="Q231" s="10" t="s">
        <v>701</v>
      </c>
      <c r="R231" s="10" t="s">
        <v>702</v>
      </c>
      <c r="S231" s="14" t="s">
        <v>699</v>
      </c>
    </row>
    <row r="232" spans="1:19" s="3" customFormat="1" ht="18" customHeight="1" x14ac:dyDescent="0.2">
      <c r="A232" s="4" t="s">
        <v>22</v>
      </c>
      <c r="B232" s="4" t="s">
        <v>23</v>
      </c>
      <c r="C232" s="4" t="s">
        <v>4734</v>
      </c>
      <c r="D232" s="4" t="s">
        <v>583</v>
      </c>
      <c r="E232" s="9" t="s">
        <v>4765</v>
      </c>
      <c r="F232" s="10" t="s">
        <v>154</v>
      </c>
      <c r="G232" s="10" t="s">
        <v>4765</v>
      </c>
      <c r="H232" s="10" t="s">
        <v>154</v>
      </c>
      <c r="I232" s="10" t="s">
        <v>4766</v>
      </c>
      <c r="J232" s="10" t="s">
        <v>695</v>
      </c>
      <c r="K232" s="10" t="s">
        <v>4768</v>
      </c>
      <c r="L232" s="10" t="s">
        <v>699</v>
      </c>
      <c r="M232" s="10" t="s">
        <v>4768</v>
      </c>
      <c r="N232" s="10" t="s">
        <v>699</v>
      </c>
      <c r="O232" s="10" t="s">
        <v>4768</v>
      </c>
      <c r="P232" s="10" t="s">
        <v>699</v>
      </c>
      <c r="Q232" s="10" t="s">
        <v>734</v>
      </c>
      <c r="R232" s="10" t="s">
        <v>735</v>
      </c>
      <c r="S232" s="14" t="s">
        <v>699</v>
      </c>
    </row>
    <row r="233" spans="1:19" s="3" customFormat="1" ht="18" customHeight="1" x14ac:dyDescent="0.2">
      <c r="A233" s="4" t="s">
        <v>22</v>
      </c>
      <c r="B233" s="4" t="s">
        <v>23</v>
      </c>
      <c r="C233" s="4" t="s">
        <v>4734</v>
      </c>
      <c r="D233" s="4" t="s">
        <v>583</v>
      </c>
      <c r="E233" s="9" t="s">
        <v>4765</v>
      </c>
      <c r="F233" s="10" t="s">
        <v>154</v>
      </c>
      <c r="G233" s="10" t="s">
        <v>4765</v>
      </c>
      <c r="H233" s="10" t="s">
        <v>154</v>
      </c>
      <c r="I233" s="10" t="s">
        <v>4766</v>
      </c>
      <c r="J233" s="10" t="s">
        <v>695</v>
      </c>
      <c r="K233" s="10" t="s">
        <v>4768</v>
      </c>
      <c r="L233" s="10" t="s">
        <v>699</v>
      </c>
      <c r="M233" s="10" t="s">
        <v>4768</v>
      </c>
      <c r="N233" s="10" t="s">
        <v>699</v>
      </c>
      <c r="O233" s="10" t="s">
        <v>4768</v>
      </c>
      <c r="P233" s="10" t="s">
        <v>699</v>
      </c>
      <c r="Q233" s="10" t="s">
        <v>736</v>
      </c>
      <c r="R233" s="10" t="s">
        <v>737</v>
      </c>
      <c r="S233" s="14" t="s">
        <v>699</v>
      </c>
    </row>
    <row r="234" spans="1:19" s="3" customFormat="1" ht="18" customHeight="1" x14ac:dyDescent="0.2">
      <c r="A234" s="4" t="s">
        <v>22</v>
      </c>
      <c r="B234" s="4" t="s">
        <v>23</v>
      </c>
      <c r="C234" s="4" t="s">
        <v>4734</v>
      </c>
      <c r="D234" s="4" t="s">
        <v>583</v>
      </c>
      <c r="E234" s="9" t="s">
        <v>4765</v>
      </c>
      <c r="F234" s="10" t="s">
        <v>154</v>
      </c>
      <c r="G234" s="10" t="s">
        <v>4765</v>
      </c>
      <c r="H234" s="10" t="s">
        <v>154</v>
      </c>
      <c r="I234" s="10" t="s">
        <v>4766</v>
      </c>
      <c r="J234" s="10" t="s">
        <v>695</v>
      </c>
      <c r="K234" s="10" t="s">
        <v>4768</v>
      </c>
      <c r="L234" s="10" t="s">
        <v>699</v>
      </c>
      <c r="M234" s="10" t="s">
        <v>4768</v>
      </c>
      <c r="N234" s="10" t="s">
        <v>699</v>
      </c>
      <c r="O234" s="10" t="s">
        <v>4768</v>
      </c>
      <c r="P234" s="10" t="s">
        <v>699</v>
      </c>
      <c r="Q234" s="10" t="s">
        <v>739</v>
      </c>
      <c r="R234" s="10" t="s">
        <v>738</v>
      </c>
      <c r="S234" s="14" t="s">
        <v>699</v>
      </c>
    </row>
    <row r="235" spans="1:19" s="3" customFormat="1" ht="18" customHeight="1" x14ac:dyDescent="0.2">
      <c r="A235" s="4" t="s">
        <v>22</v>
      </c>
      <c r="B235" s="4" t="s">
        <v>23</v>
      </c>
      <c r="C235" s="4" t="s">
        <v>4734</v>
      </c>
      <c r="D235" s="4" t="s">
        <v>583</v>
      </c>
      <c r="E235" s="9" t="s">
        <v>4765</v>
      </c>
      <c r="F235" s="10" t="s">
        <v>154</v>
      </c>
      <c r="G235" s="10" t="s">
        <v>4765</v>
      </c>
      <c r="H235" s="10" t="s">
        <v>154</v>
      </c>
      <c r="I235" s="10" t="s">
        <v>4766</v>
      </c>
      <c r="J235" s="10" t="s">
        <v>695</v>
      </c>
      <c r="K235" s="10" t="s">
        <v>4768</v>
      </c>
      <c r="L235" s="10" t="s">
        <v>699</v>
      </c>
      <c r="M235" s="10" t="s">
        <v>4768</v>
      </c>
      <c r="N235" s="10" t="s">
        <v>699</v>
      </c>
      <c r="O235" s="10" t="s">
        <v>4768</v>
      </c>
      <c r="P235" s="10" t="s">
        <v>699</v>
      </c>
      <c r="Q235" s="10" t="s">
        <v>707</v>
      </c>
      <c r="R235" s="10" t="s">
        <v>708</v>
      </c>
      <c r="S235" s="14" t="s">
        <v>699</v>
      </c>
    </row>
    <row r="236" spans="1:19" s="3" customFormat="1" ht="18" customHeight="1" x14ac:dyDescent="0.2">
      <c r="A236" s="4" t="s">
        <v>22</v>
      </c>
      <c r="B236" s="4" t="s">
        <v>23</v>
      </c>
      <c r="C236" s="4" t="s">
        <v>4734</v>
      </c>
      <c r="D236" s="4" t="s">
        <v>583</v>
      </c>
      <c r="E236" s="9" t="s">
        <v>4765</v>
      </c>
      <c r="F236" s="10" t="s">
        <v>154</v>
      </c>
      <c r="G236" s="10" t="s">
        <v>4765</v>
      </c>
      <c r="H236" s="10" t="s">
        <v>154</v>
      </c>
      <c r="I236" s="10" t="s">
        <v>4766</v>
      </c>
      <c r="J236" s="10" t="s">
        <v>695</v>
      </c>
      <c r="K236" s="10" t="s">
        <v>4768</v>
      </c>
      <c r="L236" s="10" t="s">
        <v>699</v>
      </c>
      <c r="M236" s="10" t="s">
        <v>4768</v>
      </c>
      <c r="N236" s="10" t="s">
        <v>699</v>
      </c>
      <c r="O236" s="10" t="s">
        <v>4768</v>
      </c>
      <c r="P236" s="10" t="s">
        <v>699</v>
      </c>
      <c r="Q236" s="10" t="s">
        <v>709</v>
      </c>
      <c r="R236" s="10" t="s">
        <v>710</v>
      </c>
      <c r="S236" s="14" t="s">
        <v>699</v>
      </c>
    </row>
    <row r="237" spans="1:19" s="3" customFormat="1" ht="18" customHeight="1" x14ac:dyDescent="0.2">
      <c r="A237" s="4" t="s">
        <v>22</v>
      </c>
      <c r="B237" s="4" t="s">
        <v>23</v>
      </c>
      <c r="C237" s="4" t="s">
        <v>4734</v>
      </c>
      <c r="D237" s="4" t="s">
        <v>583</v>
      </c>
      <c r="E237" s="9" t="s">
        <v>4765</v>
      </c>
      <c r="F237" s="10" t="s">
        <v>154</v>
      </c>
      <c r="G237" s="10" t="s">
        <v>4765</v>
      </c>
      <c r="H237" s="10" t="s">
        <v>154</v>
      </c>
      <c r="I237" s="10" t="s">
        <v>4766</v>
      </c>
      <c r="J237" s="10" t="s">
        <v>695</v>
      </c>
      <c r="K237" s="10" t="s">
        <v>4768</v>
      </c>
      <c r="L237" s="10" t="s">
        <v>699</v>
      </c>
      <c r="M237" s="10" t="s">
        <v>4768</v>
      </c>
      <c r="N237" s="10" t="s">
        <v>699</v>
      </c>
      <c r="O237" s="10" t="s">
        <v>4768</v>
      </c>
      <c r="P237" s="10" t="s">
        <v>699</v>
      </c>
      <c r="Q237" s="10" t="s">
        <v>719</v>
      </c>
      <c r="R237" s="10" t="s">
        <v>720</v>
      </c>
      <c r="S237" s="14" t="s">
        <v>699</v>
      </c>
    </row>
    <row r="238" spans="1:19" s="3" customFormat="1" ht="18" customHeight="1" x14ac:dyDescent="0.2">
      <c r="A238" s="4" t="s">
        <v>22</v>
      </c>
      <c r="B238" s="4" t="s">
        <v>23</v>
      </c>
      <c r="C238" s="4" t="s">
        <v>4734</v>
      </c>
      <c r="D238" s="4" t="s">
        <v>583</v>
      </c>
      <c r="E238" s="9" t="s">
        <v>4765</v>
      </c>
      <c r="F238" s="10" t="s">
        <v>154</v>
      </c>
      <c r="G238" s="10" t="s">
        <v>4765</v>
      </c>
      <c r="H238" s="10" t="s">
        <v>154</v>
      </c>
      <c r="I238" s="10" t="s">
        <v>4766</v>
      </c>
      <c r="J238" s="10" t="s">
        <v>695</v>
      </c>
      <c r="K238" s="10" t="s">
        <v>4768</v>
      </c>
      <c r="L238" s="10" t="s">
        <v>699</v>
      </c>
      <c r="M238" s="10" t="s">
        <v>4768</v>
      </c>
      <c r="N238" s="10" t="s">
        <v>699</v>
      </c>
      <c r="O238" s="10" t="s">
        <v>4768</v>
      </c>
      <c r="P238" s="10" t="s">
        <v>699</v>
      </c>
      <c r="Q238" s="10" t="s">
        <v>742</v>
      </c>
      <c r="R238" s="10" t="s">
        <v>743</v>
      </c>
      <c r="S238" s="14" t="s">
        <v>699</v>
      </c>
    </row>
    <row r="239" spans="1:19" s="3" customFormat="1" ht="18" customHeight="1" x14ac:dyDescent="0.2">
      <c r="A239" s="4" t="s">
        <v>22</v>
      </c>
      <c r="B239" s="4" t="s">
        <v>23</v>
      </c>
      <c r="C239" s="4" t="s">
        <v>4734</v>
      </c>
      <c r="D239" s="4" t="s">
        <v>583</v>
      </c>
      <c r="E239" s="9" t="s">
        <v>4765</v>
      </c>
      <c r="F239" s="10" t="s">
        <v>154</v>
      </c>
      <c r="G239" s="10" t="s">
        <v>4765</v>
      </c>
      <c r="H239" s="10" t="s">
        <v>154</v>
      </c>
      <c r="I239" s="10" t="s">
        <v>4766</v>
      </c>
      <c r="J239" s="10" t="s">
        <v>695</v>
      </c>
      <c r="K239" s="10" t="s">
        <v>4768</v>
      </c>
      <c r="L239" s="10" t="s">
        <v>699</v>
      </c>
      <c r="M239" s="10" t="s">
        <v>4768</v>
      </c>
      <c r="N239" s="10" t="s">
        <v>699</v>
      </c>
      <c r="O239" s="10" t="s">
        <v>4768</v>
      </c>
      <c r="P239" s="10" t="s">
        <v>699</v>
      </c>
      <c r="Q239" s="10" t="s">
        <v>721</v>
      </c>
      <c r="R239" s="10" t="s">
        <v>722</v>
      </c>
      <c r="S239" s="14" t="s">
        <v>699</v>
      </c>
    </row>
    <row r="240" spans="1:19" s="3" customFormat="1" ht="18" customHeight="1" x14ac:dyDescent="0.2">
      <c r="A240" s="4" t="s">
        <v>22</v>
      </c>
      <c r="B240" s="4" t="s">
        <v>23</v>
      </c>
      <c r="C240" s="4" t="s">
        <v>4734</v>
      </c>
      <c r="D240" s="4" t="s">
        <v>583</v>
      </c>
      <c r="E240" s="9" t="s">
        <v>4765</v>
      </c>
      <c r="F240" s="10" t="s">
        <v>154</v>
      </c>
      <c r="G240" s="10" t="s">
        <v>4765</v>
      </c>
      <c r="H240" s="10" t="s">
        <v>154</v>
      </c>
      <c r="I240" s="10" t="s">
        <v>4766</v>
      </c>
      <c r="J240" s="10" t="s">
        <v>695</v>
      </c>
      <c r="K240" s="10" t="s">
        <v>4768</v>
      </c>
      <c r="L240" s="10" t="s">
        <v>699</v>
      </c>
      <c r="M240" s="10" t="s">
        <v>4768</v>
      </c>
      <c r="N240" s="10" t="s">
        <v>699</v>
      </c>
      <c r="O240" s="10" t="s">
        <v>4768</v>
      </c>
      <c r="P240" s="10" t="s">
        <v>699</v>
      </c>
      <c r="Q240" s="10" t="s">
        <v>723</v>
      </c>
      <c r="R240" s="10" t="s">
        <v>724</v>
      </c>
      <c r="S240" s="14" t="s">
        <v>699</v>
      </c>
    </row>
    <row r="241" spans="1:19" s="3" customFormat="1" ht="18" customHeight="1" x14ac:dyDescent="0.2">
      <c r="A241" s="4" t="s">
        <v>22</v>
      </c>
      <c r="B241" s="4" t="s">
        <v>23</v>
      </c>
      <c r="C241" s="4" t="s">
        <v>4734</v>
      </c>
      <c r="D241" s="4" t="s">
        <v>583</v>
      </c>
      <c r="E241" s="9" t="s">
        <v>4765</v>
      </c>
      <c r="F241" s="10" t="s">
        <v>154</v>
      </c>
      <c r="G241" s="10" t="s">
        <v>4765</v>
      </c>
      <c r="H241" s="10" t="s">
        <v>154</v>
      </c>
      <c r="I241" s="10" t="s">
        <v>4766</v>
      </c>
      <c r="J241" s="10" t="s">
        <v>695</v>
      </c>
      <c r="K241" s="10" t="s">
        <v>4768</v>
      </c>
      <c r="L241" s="10" t="s">
        <v>699</v>
      </c>
      <c r="M241" s="10" t="s">
        <v>4768</v>
      </c>
      <c r="N241" s="10" t="s">
        <v>699</v>
      </c>
      <c r="O241" s="10" t="s">
        <v>4768</v>
      </c>
      <c r="P241" s="10" t="s">
        <v>699</v>
      </c>
      <c r="Q241" s="10" t="s">
        <v>725</v>
      </c>
      <c r="R241" s="10" t="s">
        <v>726</v>
      </c>
      <c r="S241" s="14" t="s">
        <v>699</v>
      </c>
    </row>
    <row r="242" spans="1:19" s="3" customFormat="1" ht="18" customHeight="1" x14ac:dyDescent="0.2">
      <c r="A242" s="4" t="s">
        <v>22</v>
      </c>
      <c r="B242" s="4" t="s">
        <v>23</v>
      </c>
      <c r="C242" s="4" t="s">
        <v>4734</v>
      </c>
      <c r="D242" s="4" t="s">
        <v>583</v>
      </c>
      <c r="E242" s="9" t="s">
        <v>4765</v>
      </c>
      <c r="F242" s="10" t="s">
        <v>154</v>
      </c>
      <c r="G242" s="10" t="s">
        <v>4765</v>
      </c>
      <c r="H242" s="10" t="s">
        <v>154</v>
      </c>
      <c r="I242" s="10" t="s">
        <v>4766</v>
      </c>
      <c r="J242" s="10" t="s">
        <v>695</v>
      </c>
      <c r="K242" s="10" t="s">
        <v>4768</v>
      </c>
      <c r="L242" s="10" t="s">
        <v>699</v>
      </c>
      <c r="M242" s="10" t="s">
        <v>4768</v>
      </c>
      <c r="N242" s="10" t="s">
        <v>699</v>
      </c>
      <c r="O242" s="10" t="s">
        <v>4768</v>
      </c>
      <c r="P242" s="10" t="s">
        <v>699</v>
      </c>
      <c r="Q242" s="10" t="s">
        <v>727</v>
      </c>
      <c r="R242" s="10" t="s">
        <v>728</v>
      </c>
      <c r="S242" s="14" t="s">
        <v>699</v>
      </c>
    </row>
    <row r="243" spans="1:19" s="3" customFormat="1" ht="18" customHeight="1" x14ac:dyDescent="0.2">
      <c r="A243" s="4" t="s">
        <v>22</v>
      </c>
      <c r="B243" s="4" t="s">
        <v>23</v>
      </c>
      <c r="C243" s="4" t="s">
        <v>4734</v>
      </c>
      <c r="D243" s="4" t="s">
        <v>583</v>
      </c>
      <c r="E243" s="9" t="s">
        <v>4765</v>
      </c>
      <c r="F243" s="10" t="s">
        <v>154</v>
      </c>
      <c r="G243" s="10" t="s">
        <v>4765</v>
      </c>
      <c r="H243" s="10" t="s">
        <v>154</v>
      </c>
      <c r="I243" s="10" t="s">
        <v>4766</v>
      </c>
      <c r="J243" s="10" t="s">
        <v>695</v>
      </c>
      <c r="K243" s="10" t="s">
        <v>4768</v>
      </c>
      <c r="L243" s="10" t="s">
        <v>699</v>
      </c>
      <c r="M243" s="10" t="s">
        <v>4768</v>
      </c>
      <c r="N243" s="10" t="s">
        <v>699</v>
      </c>
      <c r="O243" s="10" t="s">
        <v>4768</v>
      </c>
      <c r="P243" s="10" t="s">
        <v>699</v>
      </c>
      <c r="Q243" s="10" t="s">
        <v>700</v>
      </c>
      <c r="R243" s="10" t="s">
        <v>699</v>
      </c>
      <c r="S243" s="14" t="s">
        <v>699</v>
      </c>
    </row>
    <row r="244" spans="1:19" s="3" customFormat="1" ht="18" customHeight="1" x14ac:dyDescent="0.2">
      <c r="A244" s="4" t="s">
        <v>22</v>
      </c>
      <c r="B244" s="4" t="s">
        <v>23</v>
      </c>
      <c r="C244" s="4" t="s">
        <v>4734</v>
      </c>
      <c r="D244" s="4" t="s">
        <v>583</v>
      </c>
      <c r="E244" s="9" t="s">
        <v>4765</v>
      </c>
      <c r="F244" s="10" t="s">
        <v>154</v>
      </c>
      <c r="G244" s="10" t="s">
        <v>4765</v>
      </c>
      <c r="H244" s="10" t="s">
        <v>154</v>
      </c>
      <c r="I244" s="10" t="s">
        <v>4766</v>
      </c>
      <c r="J244" s="10" t="s">
        <v>695</v>
      </c>
      <c r="K244" s="10" t="s">
        <v>4768</v>
      </c>
      <c r="L244" s="10" t="s">
        <v>699</v>
      </c>
      <c r="M244" s="10" t="s">
        <v>4768</v>
      </c>
      <c r="N244" s="10" t="s">
        <v>699</v>
      </c>
      <c r="O244" s="10" t="s">
        <v>4768</v>
      </c>
      <c r="P244" s="10" t="s">
        <v>699</v>
      </c>
      <c r="Q244" s="10" t="s">
        <v>729</v>
      </c>
      <c r="R244" s="10" t="s">
        <v>730</v>
      </c>
      <c r="S244" s="14" t="s">
        <v>699</v>
      </c>
    </row>
    <row r="245" spans="1:19" s="3" customFormat="1" ht="18" customHeight="1" x14ac:dyDescent="0.2">
      <c r="A245" s="4" t="s">
        <v>22</v>
      </c>
      <c r="B245" s="4" t="s">
        <v>23</v>
      </c>
      <c r="C245" s="4" t="s">
        <v>4734</v>
      </c>
      <c r="D245" s="4" t="s">
        <v>583</v>
      </c>
      <c r="E245" s="9" t="s">
        <v>4765</v>
      </c>
      <c r="F245" s="10" t="s">
        <v>154</v>
      </c>
      <c r="G245" s="10" t="s">
        <v>4765</v>
      </c>
      <c r="H245" s="10" t="s">
        <v>154</v>
      </c>
      <c r="I245" s="10" t="s">
        <v>4766</v>
      </c>
      <c r="J245" s="10" t="s">
        <v>695</v>
      </c>
      <c r="K245" s="10" t="s">
        <v>4768</v>
      </c>
      <c r="L245" s="10" t="s">
        <v>699</v>
      </c>
      <c r="M245" s="10" t="s">
        <v>4768</v>
      </c>
      <c r="N245" s="10" t="s">
        <v>699</v>
      </c>
      <c r="O245" s="10" t="s">
        <v>4768</v>
      </c>
      <c r="P245" s="10" t="s">
        <v>699</v>
      </c>
      <c r="Q245" s="10" t="s">
        <v>731</v>
      </c>
      <c r="R245" s="10" t="s">
        <v>724</v>
      </c>
      <c r="S245" s="14" t="s">
        <v>699</v>
      </c>
    </row>
    <row r="246" spans="1:19" s="3" customFormat="1" ht="18" customHeight="1" x14ac:dyDescent="0.2">
      <c r="A246" s="4" t="s">
        <v>22</v>
      </c>
      <c r="B246" s="4" t="s">
        <v>23</v>
      </c>
      <c r="C246" s="4" t="s">
        <v>4734</v>
      </c>
      <c r="D246" s="4" t="s">
        <v>583</v>
      </c>
      <c r="E246" s="9" t="s">
        <v>4765</v>
      </c>
      <c r="F246" s="10" t="s">
        <v>154</v>
      </c>
      <c r="G246" s="10" t="s">
        <v>4765</v>
      </c>
      <c r="H246" s="10" t="s">
        <v>154</v>
      </c>
      <c r="I246" s="10" t="s">
        <v>4766</v>
      </c>
      <c r="J246" s="10" t="s">
        <v>695</v>
      </c>
      <c r="K246" s="10" t="s">
        <v>4768</v>
      </c>
      <c r="L246" s="10" t="s">
        <v>699</v>
      </c>
      <c r="M246" s="10" t="s">
        <v>4768</v>
      </c>
      <c r="N246" s="10" t="s">
        <v>699</v>
      </c>
      <c r="O246" s="10" t="s">
        <v>4768</v>
      </c>
      <c r="P246" s="10" t="s">
        <v>699</v>
      </c>
      <c r="Q246" s="10" t="s">
        <v>711</v>
      </c>
      <c r="R246" s="10" t="s">
        <v>712</v>
      </c>
      <c r="S246" s="14" t="s">
        <v>699</v>
      </c>
    </row>
    <row r="247" spans="1:19" s="3" customFormat="1" ht="18" customHeight="1" x14ac:dyDescent="0.2">
      <c r="A247" s="4" t="s">
        <v>22</v>
      </c>
      <c r="B247" s="4" t="s">
        <v>23</v>
      </c>
      <c r="C247" s="4" t="s">
        <v>4734</v>
      </c>
      <c r="D247" s="4" t="s">
        <v>583</v>
      </c>
      <c r="E247" s="9" t="s">
        <v>4765</v>
      </c>
      <c r="F247" s="10" t="s">
        <v>154</v>
      </c>
      <c r="G247" s="10" t="s">
        <v>4765</v>
      </c>
      <c r="H247" s="10" t="s">
        <v>154</v>
      </c>
      <c r="I247" s="10" t="s">
        <v>4766</v>
      </c>
      <c r="J247" s="10" t="s">
        <v>695</v>
      </c>
      <c r="K247" s="10" t="s">
        <v>4768</v>
      </c>
      <c r="L247" s="10" t="s">
        <v>699</v>
      </c>
      <c r="M247" s="10" t="s">
        <v>4768</v>
      </c>
      <c r="N247" s="10" t="s">
        <v>699</v>
      </c>
      <c r="O247" s="10" t="s">
        <v>4768</v>
      </c>
      <c r="P247" s="10" t="s">
        <v>699</v>
      </c>
      <c r="Q247" s="10" t="s">
        <v>732</v>
      </c>
      <c r="R247" s="10" t="s">
        <v>733</v>
      </c>
      <c r="S247" s="14" t="s">
        <v>699</v>
      </c>
    </row>
    <row r="248" spans="1:19" s="3" customFormat="1" ht="18" customHeight="1" x14ac:dyDescent="0.2">
      <c r="A248" s="4" t="s">
        <v>22</v>
      </c>
      <c r="B248" s="4" t="s">
        <v>23</v>
      </c>
      <c r="C248" s="4" t="s">
        <v>4734</v>
      </c>
      <c r="D248" s="4" t="s">
        <v>583</v>
      </c>
      <c r="E248" s="9" t="s">
        <v>4765</v>
      </c>
      <c r="F248" s="10" t="s">
        <v>154</v>
      </c>
      <c r="G248" s="10" t="s">
        <v>4765</v>
      </c>
      <c r="H248" s="10" t="s">
        <v>154</v>
      </c>
      <c r="I248" s="10" t="s">
        <v>4766</v>
      </c>
      <c r="J248" s="10" t="s">
        <v>695</v>
      </c>
      <c r="K248" s="10" t="s">
        <v>4768</v>
      </c>
      <c r="L248" s="10" t="s">
        <v>699</v>
      </c>
      <c r="M248" s="10" t="s">
        <v>4768</v>
      </c>
      <c r="N248" s="10" t="s">
        <v>699</v>
      </c>
      <c r="O248" s="10" t="s">
        <v>4768</v>
      </c>
      <c r="P248" s="10" t="s">
        <v>699</v>
      </c>
      <c r="Q248" s="10" t="s">
        <v>713</v>
      </c>
      <c r="R248" s="10" t="s">
        <v>714</v>
      </c>
      <c r="S248" s="14" t="s">
        <v>699</v>
      </c>
    </row>
    <row r="249" spans="1:19" s="3" customFormat="1" ht="18" customHeight="1" x14ac:dyDescent="0.2">
      <c r="A249" s="4" t="s">
        <v>22</v>
      </c>
      <c r="B249" s="4" t="s">
        <v>23</v>
      </c>
      <c r="C249" s="4" t="s">
        <v>4734</v>
      </c>
      <c r="D249" s="4" t="s">
        <v>583</v>
      </c>
      <c r="E249" s="9" t="s">
        <v>4765</v>
      </c>
      <c r="F249" s="10" t="s">
        <v>154</v>
      </c>
      <c r="G249" s="10" t="s">
        <v>4765</v>
      </c>
      <c r="H249" s="10" t="s">
        <v>154</v>
      </c>
      <c r="I249" s="10" t="s">
        <v>4766</v>
      </c>
      <c r="J249" s="10" t="s">
        <v>695</v>
      </c>
      <c r="K249" s="10" t="s">
        <v>4768</v>
      </c>
      <c r="L249" s="10" t="s">
        <v>699</v>
      </c>
      <c r="M249" s="10" t="s">
        <v>4768</v>
      </c>
      <c r="N249" s="10" t="s">
        <v>699</v>
      </c>
      <c r="O249" s="10" t="s">
        <v>4768</v>
      </c>
      <c r="P249" s="10" t="s">
        <v>699</v>
      </c>
      <c r="Q249" s="10" t="s">
        <v>715</v>
      </c>
      <c r="R249" s="10" t="s">
        <v>716</v>
      </c>
      <c r="S249" s="14" t="s">
        <v>699</v>
      </c>
    </row>
    <row r="250" spans="1:19" s="3" customFormat="1" ht="18" customHeight="1" x14ac:dyDescent="0.2">
      <c r="A250" s="4" t="s">
        <v>22</v>
      </c>
      <c r="B250" s="4" t="s">
        <v>23</v>
      </c>
      <c r="C250" s="4" t="s">
        <v>4734</v>
      </c>
      <c r="D250" s="4" t="s">
        <v>583</v>
      </c>
      <c r="E250" s="9" t="s">
        <v>4765</v>
      </c>
      <c r="F250" s="10" t="s">
        <v>154</v>
      </c>
      <c r="G250" s="10" t="s">
        <v>4765</v>
      </c>
      <c r="H250" s="10" t="s">
        <v>154</v>
      </c>
      <c r="I250" s="10" t="s">
        <v>4766</v>
      </c>
      <c r="J250" s="10" t="s">
        <v>695</v>
      </c>
      <c r="K250" s="10" t="s">
        <v>4768</v>
      </c>
      <c r="L250" s="10" t="s">
        <v>699</v>
      </c>
      <c r="M250" s="10" t="s">
        <v>4768</v>
      </c>
      <c r="N250" s="10" t="s">
        <v>699</v>
      </c>
      <c r="O250" s="10" t="s">
        <v>4768</v>
      </c>
      <c r="P250" s="10" t="s">
        <v>699</v>
      </c>
      <c r="Q250" s="10" t="s">
        <v>744</v>
      </c>
      <c r="R250" s="10" t="s">
        <v>745</v>
      </c>
      <c r="S250" s="14" t="s">
        <v>699</v>
      </c>
    </row>
    <row r="251" spans="1:19" s="3" customFormat="1" ht="18" customHeight="1" x14ac:dyDescent="0.2">
      <c r="A251" s="4" t="s">
        <v>22</v>
      </c>
      <c r="B251" s="4" t="s">
        <v>23</v>
      </c>
      <c r="C251" s="4" t="s">
        <v>4734</v>
      </c>
      <c r="D251" s="4" t="s">
        <v>583</v>
      </c>
      <c r="E251" s="9" t="s">
        <v>4765</v>
      </c>
      <c r="F251" s="10" t="s">
        <v>154</v>
      </c>
      <c r="G251" s="10" t="s">
        <v>4765</v>
      </c>
      <c r="H251" s="10" t="s">
        <v>154</v>
      </c>
      <c r="I251" s="10" t="s">
        <v>4766</v>
      </c>
      <c r="J251" s="10" t="s">
        <v>695</v>
      </c>
      <c r="K251" s="10" t="s">
        <v>4768</v>
      </c>
      <c r="L251" s="10" t="s">
        <v>699</v>
      </c>
      <c r="M251" s="10" t="s">
        <v>4768</v>
      </c>
      <c r="N251" s="10" t="s">
        <v>699</v>
      </c>
      <c r="O251" s="10" t="s">
        <v>4768</v>
      </c>
      <c r="P251" s="10" t="s">
        <v>699</v>
      </c>
      <c r="Q251" s="10" t="s">
        <v>703</v>
      </c>
      <c r="R251" s="10" t="s">
        <v>704</v>
      </c>
      <c r="S251" s="14" t="s">
        <v>699</v>
      </c>
    </row>
    <row r="252" spans="1:19" s="3" customFormat="1" ht="18" customHeight="1" x14ac:dyDescent="0.2">
      <c r="A252" s="4" t="s">
        <v>22</v>
      </c>
      <c r="B252" s="4" t="s">
        <v>23</v>
      </c>
      <c r="C252" s="4" t="s">
        <v>4734</v>
      </c>
      <c r="D252" s="4" t="s">
        <v>583</v>
      </c>
      <c r="E252" s="9" t="s">
        <v>4765</v>
      </c>
      <c r="F252" s="10" t="s">
        <v>154</v>
      </c>
      <c r="G252" s="10" t="s">
        <v>4765</v>
      </c>
      <c r="H252" s="10" t="s">
        <v>154</v>
      </c>
      <c r="I252" s="10" t="s">
        <v>4766</v>
      </c>
      <c r="J252" s="10" t="s">
        <v>695</v>
      </c>
      <c r="K252" s="10" t="s">
        <v>4768</v>
      </c>
      <c r="L252" s="10" t="s">
        <v>699</v>
      </c>
      <c r="M252" s="10" t="s">
        <v>4768</v>
      </c>
      <c r="N252" s="10" t="s">
        <v>699</v>
      </c>
      <c r="O252" s="10" t="s">
        <v>4768</v>
      </c>
      <c r="P252" s="10" t="s">
        <v>699</v>
      </c>
      <c r="Q252" s="10" t="s">
        <v>705</v>
      </c>
      <c r="R252" s="10" t="s">
        <v>706</v>
      </c>
      <c r="S252" s="14" t="s">
        <v>699</v>
      </c>
    </row>
    <row r="253" spans="1:19" s="3" customFormat="1" ht="18" customHeight="1" x14ac:dyDescent="0.2">
      <c r="A253" s="4" t="s">
        <v>22</v>
      </c>
      <c r="B253" s="4" t="s">
        <v>23</v>
      </c>
      <c r="C253" s="4" t="s">
        <v>4734</v>
      </c>
      <c r="D253" s="4" t="s">
        <v>583</v>
      </c>
      <c r="E253" s="9" t="s">
        <v>4765</v>
      </c>
      <c r="F253" s="10" t="s">
        <v>154</v>
      </c>
      <c r="G253" s="10" t="s">
        <v>4765</v>
      </c>
      <c r="H253" s="10" t="s">
        <v>154</v>
      </c>
      <c r="I253" s="10" t="s">
        <v>4766</v>
      </c>
      <c r="J253" s="10" t="s">
        <v>695</v>
      </c>
      <c r="K253" s="10" t="s">
        <v>4768</v>
      </c>
      <c r="L253" s="10" t="s">
        <v>699</v>
      </c>
      <c r="M253" s="10" t="s">
        <v>4768</v>
      </c>
      <c r="N253" s="10" t="s">
        <v>699</v>
      </c>
      <c r="O253" s="10" t="s">
        <v>4768</v>
      </c>
      <c r="P253" s="10" t="s">
        <v>699</v>
      </c>
      <c r="Q253" s="10" t="s">
        <v>717</v>
      </c>
      <c r="R253" s="10" t="s">
        <v>718</v>
      </c>
      <c r="S253" s="14" t="s">
        <v>699</v>
      </c>
    </row>
    <row r="254" spans="1:19" s="3" customFormat="1" ht="18" customHeight="1" x14ac:dyDescent="0.2">
      <c r="A254" s="4" t="s">
        <v>22</v>
      </c>
      <c r="B254" s="4" t="s">
        <v>23</v>
      </c>
      <c r="C254" s="4" t="s">
        <v>4734</v>
      </c>
      <c r="D254" s="4" t="s">
        <v>583</v>
      </c>
      <c r="E254" s="9" t="s">
        <v>4765</v>
      </c>
      <c r="F254" s="10" t="s">
        <v>154</v>
      </c>
      <c r="G254" s="10" t="s">
        <v>4765</v>
      </c>
      <c r="H254" s="10" t="s">
        <v>154</v>
      </c>
      <c r="I254" s="10" t="s">
        <v>4766</v>
      </c>
      <c r="J254" s="10" t="s">
        <v>695</v>
      </c>
      <c r="K254" s="10" t="s">
        <v>4768</v>
      </c>
      <c r="L254" s="10" t="s">
        <v>699</v>
      </c>
      <c r="M254" s="10" t="s">
        <v>4768</v>
      </c>
      <c r="N254" s="10" t="s">
        <v>699</v>
      </c>
      <c r="O254" s="10" t="s">
        <v>4768</v>
      </c>
      <c r="P254" s="10" t="s">
        <v>699</v>
      </c>
      <c r="Q254" s="10" t="s">
        <v>740</v>
      </c>
      <c r="R254" s="10" t="s">
        <v>741</v>
      </c>
      <c r="S254" s="14" t="s">
        <v>699</v>
      </c>
    </row>
    <row r="255" spans="1:19" s="3" customFormat="1" ht="18" customHeight="1" x14ac:dyDescent="0.2">
      <c r="A255" s="4" t="s">
        <v>22</v>
      </c>
      <c r="B255" s="4" t="s">
        <v>23</v>
      </c>
      <c r="C255" s="4" t="s">
        <v>4734</v>
      </c>
      <c r="D255" s="4" t="s">
        <v>583</v>
      </c>
      <c r="E255" s="9" t="s">
        <v>4765</v>
      </c>
      <c r="F255" s="10" t="s">
        <v>154</v>
      </c>
      <c r="G255" s="10" t="s">
        <v>4765</v>
      </c>
      <c r="H255" s="10" t="s">
        <v>154</v>
      </c>
      <c r="I255" s="10" t="s">
        <v>4766</v>
      </c>
      <c r="J255" s="10" t="s">
        <v>695</v>
      </c>
      <c r="K255" s="10" t="s">
        <v>4768</v>
      </c>
      <c r="L255" s="10" t="s">
        <v>699</v>
      </c>
      <c r="M255" s="10" t="s">
        <v>4768</v>
      </c>
      <c r="N255" s="10" t="s">
        <v>699</v>
      </c>
      <c r="O255" s="10" t="s">
        <v>4768</v>
      </c>
      <c r="P255" s="10" t="s">
        <v>699</v>
      </c>
      <c r="Q255" s="10" t="s">
        <v>4769</v>
      </c>
      <c r="R255" s="10" t="s">
        <v>4770</v>
      </c>
      <c r="S255" s="14" t="s">
        <v>699</v>
      </c>
    </row>
    <row r="256" spans="1:19" s="3" customFormat="1" ht="18" customHeight="1" x14ac:dyDescent="0.2">
      <c r="A256" s="4" t="s">
        <v>22</v>
      </c>
      <c r="B256" s="4" t="s">
        <v>23</v>
      </c>
      <c r="C256" s="4" t="s">
        <v>4734</v>
      </c>
      <c r="D256" s="4" t="s">
        <v>583</v>
      </c>
      <c r="E256" s="9" t="s">
        <v>4765</v>
      </c>
      <c r="F256" s="10" t="s">
        <v>154</v>
      </c>
      <c r="G256" s="10" t="s">
        <v>4765</v>
      </c>
      <c r="H256" s="10" t="s">
        <v>154</v>
      </c>
      <c r="I256" s="10" t="s">
        <v>4766</v>
      </c>
      <c r="J256" s="10" t="s">
        <v>695</v>
      </c>
      <c r="K256" s="10" t="s">
        <v>4768</v>
      </c>
      <c r="L256" s="10" t="s">
        <v>699</v>
      </c>
      <c r="M256" s="10" t="s">
        <v>4768</v>
      </c>
      <c r="N256" s="10" t="s">
        <v>699</v>
      </c>
      <c r="O256" s="10" t="s">
        <v>4768</v>
      </c>
      <c r="P256" s="10" t="s">
        <v>699</v>
      </c>
      <c r="Q256" s="10" t="s">
        <v>4771</v>
      </c>
      <c r="R256" s="10" t="s">
        <v>4772</v>
      </c>
      <c r="S256" s="14" t="s">
        <v>699</v>
      </c>
    </row>
    <row r="257" spans="1:19" s="3" customFormat="1" ht="18" customHeight="1" x14ac:dyDescent="0.2">
      <c r="A257" s="4" t="s">
        <v>22</v>
      </c>
      <c r="B257" s="4" t="s">
        <v>23</v>
      </c>
      <c r="C257" s="4" t="s">
        <v>4734</v>
      </c>
      <c r="D257" s="4" t="s">
        <v>583</v>
      </c>
      <c r="E257" s="9" t="s">
        <v>4765</v>
      </c>
      <c r="F257" s="10" t="s">
        <v>154</v>
      </c>
      <c r="G257" s="10" t="s">
        <v>4765</v>
      </c>
      <c r="H257" s="10" t="s">
        <v>154</v>
      </c>
      <c r="I257" s="10" t="s">
        <v>4766</v>
      </c>
      <c r="J257" s="10" t="s">
        <v>695</v>
      </c>
      <c r="K257" s="10" t="s">
        <v>4773</v>
      </c>
      <c r="L257" s="10" t="s">
        <v>746</v>
      </c>
      <c r="M257" s="10" t="s">
        <v>4773</v>
      </c>
      <c r="N257" s="10" t="s">
        <v>746</v>
      </c>
      <c r="O257" s="10" t="s">
        <v>4773</v>
      </c>
      <c r="P257" s="10" t="s">
        <v>746</v>
      </c>
      <c r="Q257" s="10" t="s">
        <v>747</v>
      </c>
      <c r="R257" s="10" t="s">
        <v>746</v>
      </c>
      <c r="S257" s="14" t="s">
        <v>746</v>
      </c>
    </row>
    <row r="258" spans="1:19" s="3" customFormat="1" ht="18" customHeight="1" x14ac:dyDescent="0.2">
      <c r="A258" s="4" t="s">
        <v>22</v>
      </c>
      <c r="B258" s="4" t="s">
        <v>23</v>
      </c>
      <c r="C258" s="4" t="s">
        <v>4734</v>
      </c>
      <c r="D258" s="4" t="s">
        <v>583</v>
      </c>
      <c r="E258" s="9" t="s">
        <v>4765</v>
      </c>
      <c r="F258" s="10" t="s">
        <v>154</v>
      </c>
      <c r="G258" s="10" t="s">
        <v>4765</v>
      </c>
      <c r="H258" s="10" t="s">
        <v>154</v>
      </c>
      <c r="I258" s="10" t="s">
        <v>4766</v>
      </c>
      <c r="J258" s="10" t="s">
        <v>695</v>
      </c>
      <c r="K258" s="10" t="s">
        <v>4773</v>
      </c>
      <c r="L258" s="10" t="s">
        <v>746</v>
      </c>
      <c r="M258" s="10" t="s">
        <v>4773</v>
      </c>
      <c r="N258" s="10" t="s">
        <v>746</v>
      </c>
      <c r="O258" s="10" t="s">
        <v>4773</v>
      </c>
      <c r="P258" s="10" t="s">
        <v>746</v>
      </c>
      <c r="Q258" s="10" t="s">
        <v>748</v>
      </c>
      <c r="R258" s="10" t="s">
        <v>749</v>
      </c>
      <c r="S258" s="14" t="s">
        <v>746</v>
      </c>
    </row>
    <row r="259" spans="1:19" s="3" customFormat="1" ht="18" customHeight="1" x14ac:dyDescent="0.2">
      <c r="A259" s="4" t="s">
        <v>22</v>
      </c>
      <c r="B259" s="4" t="s">
        <v>23</v>
      </c>
      <c r="C259" s="4" t="s">
        <v>4734</v>
      </c>
      <c r="D259" s="4" t="s">
        <v>583</v>
      </c>
      <c r="E259" s="9" t="s">
        <v>4765</v>
      </c>
      <c r="F259" s="10" t="s">
        <v>154</v>
      </c>
      <c r="G259" s="10" t="s">
        <v>4765</v>
      </c>
      <c r="H259" s="10" t="s">
        <v>154</v>
      </c>
      <c r="I259" s="10" t="s">
        <v>4774</v>
      </c>
      <c r="J259" s="10" t="s">
        <v>750</v>
      </c>
      <c r="K259" s="10" t="s">
        <v>4775</v>
      </c>
      <c r="L259" s="10" t="s">
        <v>750</v>
      </c>
      <c r="M259" s="10" t="s">
        <v>4775</v>
      </c>
      <c r="N259" s="10" t="s">
        <v>750</v>
      </c>
      <c r="O259" s="10" t="s">
        <v>4775</v>
      </c>
      <c r="P259" s="10" t="s">
        <v>750</v>
      </c>
      <c r="Q259" s="10" t="s">
        <v>751</v>
      </c>
      <c r="R259" s="10" t="s">
        <v>750</v>
      </c>
      <c r="S259" s="14" t="s">
        <v>750</v>
      </c>
    </row>
    <row r="260" spans="1:19" s="3" customFormat="1" ht="18" customHeight="1" x14ac:dyDescent="0.2">
      <c r="A260" s="4" t="s">
        <v>22</v>
      </c>
      <c r="B260" s="4" t="s">
        <v>23</v>
      </c>
      <c r="C260" s="4" t="s">
        <v>4734</v>
      </c>
      <c r="D260" s="4" t="s">
        <v>583</v>
      </c>
      <c r="E260" s="9" t="s">
        <v>4765</v>
      </c>
      <c r="F260" s="10" t="s">
        <v>154</v>
      </c>
      <c r="G260" s="10" t="s">
        <v>4765</v>
      </c>
      <c r="H260" s="10" t="s">
        <v>154</v>
      </c>
      <c r="I260" s="10" t="s">
        <v>4776</v>
      </c>
      <c r="J260" s="10" t="s">
        <v>774</v>
      </c>
      <c r="K260" s="10" t="s">
        <v>4777</v>
      </c>
      <c r="L260" s="10" t="s">
        <v>775</v>
      </c>
      <c r="M260" s="10" t="s">
        <v>4777</v>
      </c>
      <c r="N260" s="10" t="s">
        <v>775</v>
      </c>
      <c r="O260" s="10" t="s">
        <v>4777</v>
      </c>
      <c r="P260" s="10" t="s">
        <v>775</v>
      </c>
      <c r="Q260" s="10" t="s">
        <v>776</v>
      </c>
      <c r="R260" s="10" t="s">
        <v>4778</v>
      </c>
      <c r="S260" s="14" t="s">
        <v>775</v>
      </c>
    </row>
    <row r="261" spans="1:19" s="3" customFormat="1" ht="18" customHeight="1" x14ac:dyDescent="0.2">
      <c r="A261" s="4" t="s">
        <v>22</v>
      </c>
      <c r="B261" s="4" t="s">
        <v>23</v>
      </c>
      <c r="C261" s="4" t="s">
        <v>4734</v>
      </c>
      <c r="D261" s="4" t="s">
        <v>583</v>
      </c>
      <c r="E261" s="9" t="s">
        <v>4765</v>
      </c>
      <c r="F261" s="10" t="s">
        <v>154</v>
      </c>
      <c r="G261" s="10" t="s">
        <v>4765</v>
      </c>
      <c r="H261" s="10" t="s">
        <v>154</v>
      </c>
      <c r="I261" s="10" t="s">
        <v>4776</v>
      </c>
      <c r="J261" s="10" t="s">
        <v>774</v>
      </c>
      <c r="K261" s="10" t="s">
        <v>4779</v>
      </c>
      <c r="L261" s="10" t="s">
        <v>777</v>
      </c>
      <c r="M261" s="10" t="s">
        <v>4779</v>
      </c>
      <c r="N261" s="10" t="s">
        <v>777</v>
      </c>
      <c r="O261" s="10" t="s">
        <v>4779</v>
      </c>
      <c r="P261" s="10" t="s">
        <v>777</v>
      </c>
      <c r="Q261" s="10" t="s">
        <v>778</v>
      </c>
      <c r="R261" s="10" t="s">
        <v>779</v>
      </c>
      <c r="S261" s="14" t="s">
        <v>777</v>
      </c>
    </row>
    <row r="262" spans="1:19" s="3" customFormat="1" ht="18" customHeight="1" x14ac:dyDescent="0.2">
      <c r="A262" s="4" t="s">
        <v>22</v>
      </c>
      <c r="B262" s="4" t="s">
        <v>23</v>
      </c>
      <c r="C262" s="4" t="s">
        <v>4734</v>
      </c>
      <c r="D262" s="4" t="s">
        <v>583</v>
      </c>
      <c r="E262" s="9" t="s">
        <v>4765</v>
      </c>
      <c r="F262" s="10" t="s">
        <v>154</v>
      </c>
      <c r="G262" s="10" t="s">
        <v>4765</v>
      </c>
      <c r="H262" s="10" t="s">
        <v>154</v>
      </c>
      <c r="I262" s="10" t="s">
        <v>4776</v>
      </c>
      <c r="J262" s="10" t="s">
        <v>774</v>
      </c>
      <c r="K262" s="10" t="s">
        <v>4779</v>
      </c>
      <c r="L262" s="10" t="s">
        <v>777</v>
      </c>
      <c r="M262" s="10" t="s">
        <v>4779</v>
      </c>
      <c r="N262" s="10" t="s">
        <v>777</v>
      </c>
      <c r="O262" s="10" t="s">
        <v>4779</v>
      </c>
      <c r="P262" s="10" t="s">
        <v>777</v>
      </c>
      <c r="Q262" s="10" t="s">
        <v>780</v>
      </c>
      <c r="R262" s="10" t="s">
        <v>781</v>
      </c>
      <c r="S262" s="14" t="s">
        <v>777</v>
      </c>
    </row>
    <row r="263" spans="1:19" s="3" customFormat="1" ht="18" customHeight="1" x14ac:dyDescent="0.2">
      <c r="A263" s="4" t="s">
        <v>22</v>
      </c>
      <c r="B263" s="4" t="s">
        <v>23</v>
      </c>
      <c r="C263" s="4" t="s">
        <v>4734</v>
      </c>
      <c r="D263" s="4" t="s">
        <v>583</v>
      </c>
      <c r="E263" s="9" t="s">
        <v>4765</v>
      </c>
      <c r="F263" s="10" t="s">
        <v>154</v>
      </c>
      <c r="G263" s="10" t="s">
        <v>4765</v>
      </c>
      <c r="H263" s="10" t="s">
        <v>154</v>
      </c>
      <c r="I263" s="10" t="s">
        <v>4776</v>
      </c>
      <c r="J263" s="10" t="s">
        <v>774</v>
      </c>
      <c r="K263" s="10" t="s">
        <v>4779</v>
      </c>
      <c r="L263" s="10" t="s">
        <v>777</v>
      </c>
      <c r="M263" s="10" t="s">
        <v>4779</v>
      </c>
      <c r="N263" s="10" t="s">
        <v>777</v>
      </c>
      <c r="O263" s="10" t="s">
        <v>4779</v>
      </c>
      <c r="P263" s="10" t="s">
        <v>777</v>
      </c>
      <c r="Q263" s="10" t="s">
        <v>782</v>
      </c>
      <c r="R263" s="10" t="s">
        <v>783</v>
      </c>
      <c r="S263" s="14" t="s">
        <v>777</v>
      </c>
    </row>
    <row r="264" spans="1:19" s="3" customFormat="1" ht="18" customHeight="1" x14ac:dyDescent="0.2">
      <c r="A264" s="4" t="s">
        <v>22</v>
      </c>
      <c r="B264" s="4" t="s">
        <v>23</v>
      </c>
      <c r="C264" s="4" t="s">
        <v>4734</v>
      </c>
      <c r="D264" s="4" t="s">
        <v>583</v>
      </c>
      <c r="E264" s="9" t="s">
        <v>4765</v>
      </c>
      <c r="F264" s="10" t="s">
        <v>154</v>
      </c>
      <c r="G264" s="10" t="s">
        <v>4765</v>
      </c>
      <c r="H264" s="10" t="s">
        <v>154</v>
      </c>
      <c r="I264" s="10" t="s">
        <v>4776</v>
      </c>
      <c r="J264" s="10" t="s">
        <v>774</v>
      </c>
      <c r="K264" s="10" t="s">
        <v>4780</v>
      </c>
      <c r="L264" s="10" t="s">
        <v>784</v>
      </c>
      <c r="M264" s="10" t="s">
        <v>4780</v>
      </c>
      <c r="N264" s="10" t="s">
        <v>784</v>
      </c>
      <c r="O264" s="10" t="s">
        <v>4780</v>
      </c>
      <c r="P264" s="10" t="s">
        <v>784</v>
      </c>
      <c r="Q264" s="10" t="s">
        <v>790</v>
      </c>
      <c r="R264" s="10" t="s">
        <v>791</v>
      </c>
      <c r="S264" s="14" t="s">
        <v>784</v>
      </c>
    </row>
    <row r="265" spans="1:19" s="3" customFormat="1" ht="18" customHeight="1" x14ac:dyDescent="0.2">
      <c r="A265" s="4" t="s">
        <v>22</v>
      </c>
      <c r="B265" s="4" t="s">
        <v>23</v>
      </c>
      <c r="C265" s="4" t="s">
        <v>4734</v>
      </c>
      <c r="D265" s="4" t="s">
        <v>583</v>
      </c>
      <c r="E265" s="9" t="s">
        <v>4765</v>
      </c>
      <c r="F265" s="10" t="s">
        <v>154</v>
      </c>
      <c r="G265" s="10" t="s">
        <v>4765</v>
      </c>
      <c r="H265" s="10" t="s">
        <v>154</v>
      </c>
      <c r="I265" s="10" t="s">
        <v>4776</v>
      </c>
      <c r="J265" s="10" t="s">
        <v>774</v>
      </c>
      <c r="K265" s="10" t="s">
        <v>4780</v>
      </c>
      <c r="L265" s="10" t="s">
        <v>784</v>
      </c>
      <c r="M265" s="10" t="s">
        <v>4780</v>
      </c>
      <c r="N265" s="10" t="s">
        <v>784</v>
      </c>
      <c r="O265" s="10" t="s">
        <v>4780</v>
      </c>
      <c r="P265" s="10" t="s">
        <v>784</v>
      </c>
      <c r="Q265" s="10" t="s">
        <v>785</v>
      </c>
      <c r="R265" s="10" t="s">
        <v>4781</v>
      </c>
      <c r="S265" s="14" t="s">
        <v>784</v>
      </c>
    </row>
    <row r="266" spans="1:19" s="3" customFormat="1" ht="18" customHeight="1" x14ac:dyDescent="0.2">
      <c r="A266" s="4" t="s">
        <v>22</v>
      </c>
      <c r="B266" s="4" t="s">
        <v>23</v>
      </c>
      <c r="C266" s="4" t="s">
        <v>4734</v>
      </c>
      <c r="D266" s="4" t="s">
        <v>583</v>
      </c>
      <c r="E266" s="9" t="s">
        <v>4765</v>
      </c>
      <c r="F266" s="10" t="s">
        <v>154</v>
      </c>
      <c r="G266" s="10" t="s">
        <v>4765</v>
      </c>
      <c r="H266" s="10" t="s">
        <v>154</v>
      </c>
      <c r="I266" s="10" t="s">
        <v>4776</v>
      </c>
      <c r="J266" s="10" t="s">
        <v>774</v>
      </c>
      <c r="K266" s="10" t="s">
        <v>4780</v>
      </c>
      <c r="L266" s="10" t="s">
        <v>784</v>
      </c>
      <c r="M266" s="10" t="s">
        <v>4780</v>
      </c>
      <c r="N266" s="10" t="s">
        <v>784</v>
      </c>
      <c r="O266" s="10" t="s">
        <v>4780</v>
      </c>
      <c r="P266" s="10" t="s">
        <v>784</v>
      </c>
      <c r="Q266" s="10" t="s">
        <v>786</v>
      </c>
      <c r="R266" s="10" t="s">
        <v>787</v>
      </c>
      <c r="S266" s="14" t="s">
        <v>784</v>
      </c>
    </row>
    <row r="267" spans="1:19" s="3" customFormat="1" ht="18" customHeight="1" x14ac:dyDescent="0.2">
      <c r="A267" s="4" t="s">
        <v>22</v>
      </c>
      <c r="B267" s="4" t="s">
        <v>23</v>
      </c>
      <c r="C267" s="4" t="s">
        <v>4734</v>
      </c>
      <c r="D267" s="4" t="s">
        <v>583</v>
      </c>
      <c r="E267" s="9" t="s">
        <v>4765</v>
      </c>
      <c r="F267" s="10" t="s">
        <v>154</v>
      </c>
      <c r="G267" s="10" t="s">
        <v>4765</v>
      </c>
      <c r="H267" s="10" t="s">
        <v>154</v>
      </c>
      <c r="I267" s="10" t="s">
        <v>4776</v>
      </c>
      <c r="J267" s="10" t="s">
        <v>774</v>
      </c>
      <c r="K267" s="10" t="s">
        <v>4780</v>
      </c>
      <c r="L267" s="10" t="s">
        <v>784</v>
      </c>
      <c r="M267" s="10" t="s">
        <v>4780</v>
      </c>
      <c r="N267" s="10" t="s">
        <v>784</v>
      </c>
      <c r="O267" s="10" t="s">
        <v>4780</v>
      </c>
      <c r="P267" s="10" t="s">
        <v>784</v>
      </c>
      <c r="Q267" s="10" t="s">
        <v>792</v>
      </c>
      <c r="R267" s="10" t="s">
        <v>4782</v>
      </c>
      <c r="S267" s="14" t="s">
        <v>784</v>
      </c>
    </row>
    <row r="268" spans="1:19" s="3" customFormat="1" ht="18" customHeight="1" x14ac:dyDescent="0.2">
      <c r="A268" s="4" t="s">
        <v>22</v>
      </c>
      <c r="B268" s="4" t="s">
        <v>23</v>
      </c>
      <c r="C268" s="4" t="s">
        <v>4734</v>
      </c>
      <c r="D268" s="4" t="s">
        <v>583</v>
      </c>
      <c r="E268" s="9" t="s">
        <v>4765</v>
      </c>
      <c r="F268" s="10" t="s">
        <v>154</v>
      </c>
      <c r="G268" s="10" t="s">
        <v>4765</v>
      </c>
      <c r="H268" s="10" t="s">
        <v>154</v>
      </c>
      <c r="I268" s="10" t="s">
        <v>4776</v>
      </c>
      <c r="J268" s="10" t="s">
        <v>774</v>
      </c>
      <c r="K268" s="10" t="s">
        <v>4780</v>
      </c>
      <c r="L268" s="10" t="s">
        <v>784</v>
      </c>
      <c r="M268" s="10" t="s">
        <v>4780</v>
      </c>
      <c r="N268" s="10" t="s">
        <v>784</v>
      </c>
      <c r="O268" s="10" t="s">
        <v>4780</v>
      </c>
      <c r="P268" s="10" t="s">
        <v>784</v>
      </c>
      <c r="Q268" s="10" t="s">
        <v>793</v>
      </c>
      <c r="R268" s="10" t="s">
        <v>4783</v>
      </c>
      <c r="S268" s="14" t="s">
        <v>784</v>
      </c>
    </row>
    <row r="269" spans="1:19" s="3" customFormat="1" ht="18" customHeight="1" x14ac:dyDescent="0.2">
      <c r="A269" s="4" t="s">
        <v>22</v>
      </c>
      <c r="B269" s="4" t="s">
        <v>23</v>
      </c>
      <c r="C269" s="4" t="s">
        <v>4734</v>
      </c>
      <c r="D269" s="4" t="s">
        <v>583</v>
      </c>
      <c r="E269" s="9" t="s">
        <v>4765</v>
      </c>
      <c r="F269" s="10" t="s">
        <v>154</v>
      </c>
      <c r="G269" s="10" t="s">
        <v>4765</v>
      </c>
      <c r="H269" s="10" t="s">
        <v>154</v>
      </c>
      <c r="I269" s="10" t="s">
        <v>4776</v>
      </c>
      <c r="J269" s="10" t="s">
        <v>774</v>
      </c>
      <c r="K269" s="10" t="s">
        <v>4780</v>
      </c>
      <c r="L269" s="10" t="s">
        <v>784</v>
      </c>
      <c r="M269" s="10" t="s">
        <v>4780</v>
      </c>
      <c r="N269" s="10" t="s">
        <v>784</v>
      </c>
      <c r="O269" s="10" t="s">
        <v>4780</v>
      </c>
      <c r="P269" s="10" t="s">
        <v>784</v>
      </c>
      <c r="Q269" s="10" t="s">
        <v>4784</v>
      </c>
      <c r="R269" s="10" t="s">
        <v>4785</v>
      </c>
      <c r="S269" s="14" t="s">
        <v>784</v>
      </c>
    </row>
    <row r="270" spans="1:19" s="3" customFormat="1" ht="18" customHeight="1" x14ac:dyDescent="0.2">
      <c r="A270" s="4" t="s">
        <v>22</v>
      </c>
      <c r="B270" s="4" t="s">
        <v>23</v>
      </c>
      <c r="C270" s="4" t="s">
        <v>4734</v>
      </c>
      <c r="D270" s="4" t="s">
        <v>583</v>
      </c>
      <c r="E270" s="9" t="s">
        <v>4765</v>
      </c>
      <c r="F270" s="10" t="s">
        <v>154</v>
      </c>
      <c r="G270" s="10" t="s">
        <v>4765</v>
      </c>
      <c r="H270" s="10" t="s">
        <v>154</v>
      </c>
      <c r="I270" s="10" t="s">
        <v>4776</v>
      </c>
      <c r="J270" s="10" t="s">
        <v>774</v>
      </c>
      <c r="K270" s="10" t="s">
        <v>4780</v>
      </c>
      <c r="L270" s="10" t="s">
        <v>784</v>
      </c>
      <c r="M270" s="10" t="s">
        <v>4780</v>
      </c>
      <c r="N270" s="10" t="s">
        <v>784</v>
      </c>
      <c r="O270" s="10" t="s">
        <v>4780</v>
      </c>
      <c r="P270" s="10" t="s">
        <v>784</v>
      </c>
      <c r="Q270" s="10" t="s">
        <v>4786</v>
      </c>
      <c r="R270" s="10" t="s">
        <v>4787</v>
      </c>
      <c r="S270" s="14" t="s">
        <v>784</v>
      </c>
    </row>
    <row r="271" spans="1:19" s="3" customFormat="1" ht="18" customHeight="1" x14ac:dyDescent="0.2">
      <c r="A271" s="4" t="s">
        <v>22</v>
      </c>
      <c r="B271" s="4" t="s">
        <v>23</v>
      </c>
      <c r="C271" s="4" t="s">
        <v>4734</v>
      </c>
      <c r="D271" s="4" t="s">
        <v>583</v>
      </c>
      <c r="E271" s="9" t="s">
        <v>4765</v>
      </c>
      <c r="F271" s="10" t="s">
        <v>154</v>
      </c>
      <c r="G271" s="10" t="s">
        <v>4765</v>
      </c>
      <c r="H271" s="10" t="s">
        <v>154</v>
      </c>
      <c r="I271" s="10" t="s">
        <v>4776</v>
      </c>
      <c r="J271" s="10" t="s">
        <v>774</v>
      </c>
      <c r="K271" s="10" t="s">
        <v>4780</v>
      </c>
      <c r="L271" s="10" t="s">
        <v>784</v>
      </c>
      <c r="M271" s="10" t="s">
        <v>4780</v>
      </c>
      <c r="N271" s="10" t="s">
        <v>784</v>
      </c>
      <c r="O271" s="10" t="s">
        <v>4780</v>
      </c>
      <c r="P271" s="10" t="s">
        <v>784</v>
      </c>
      <c r="Q271" s="10" t="s">
        <v>4788</v>
      </c>
      <c r="R271" s="10" t="s">
        <v>4789</v>
      </c>
      <c r="S271" s="14" t="s">
        <v>784</v>
      </c>
    </row>
    <row r="272" spans="1:19" s="3" customFormat="1" ht="18" customHeight="1" x14ac:dyDescent="0.2">
      <c r="A272" s="4" t="s">
        <v>22</v>
      </c>
      <c r="B272" s="4" t="s">
        <v>23</v>
      </c>
      <c r="C272" s="4" t="s">
        <v>4734</v>
      </c>
      <c r="D272" s="4" t="s">
        <v>583</v>
      </c>
      <c r="E272" s="9" t="s">
        <v>4765</v>
      </c>
      <c r="F272" s="10" t="s">
        <v>154</v>
      </c>
      <c r="G272" s="10" t="s">
        <v>4765</v>
      </c>
      <c r="H272" s="10" t="s">
        <v>154</v>
      </c>
      <c r="I272" s="10" t="s">
        <v>4776</v>
      </c>
      <c r="J272" s="10" t="s">
        <v>774</v>
      </c>
      <c r="K272" s="10" t="s">
        <v>4780</v>
      </c>
      <c r="L272" s="10" t="s">
        <v>784</v>
      </c>
      <c r="M272" s="10" t="s">
        <v>4780</v>
      </c>
      <c r="N272" s="10" t="s">
        <v>784</v>
      </c>
      <c r="O272" s="10" t="s">
        <v>4780</v>
      </c>
      <c r="P272" s="10" t="s">
        <v>784</v>
      </c>
      <c r="Q272" s="10" t="s">
        <v>788</v>
      </c>
      <c r="R272" s="10" t="s">
        <v>789</v>
      </c>
      <c r="S272" s="14" t="s">
        <v>784</v>
      </c>
    </row>
    <row r="273" spans="1:19" s="3" customFormat="1" ht="18" customHeight="1" x14ac:dyDescent="0.2">
      <c r="A273" s="4" t="s">
        <v>22</v>
      </c>
      <c r="B273" s="4" t="s">
        <v>23</v>
      </c>
      <c r="C273" s="4" t="s">
        <v>4734</v>
      </c>
      <c r="D273" s="4" t="s">
        <v>583</v>
      </c>
      <c r="E273" s="9" t="s">
        <v>4765</v>
      </c>
      <c r="F273" s="10" t="s">
        <v>154</v>
      </c>
      <c r="G273" s="10" t="s">
        <v>4765</v>
      </c>
      <c r="H273" s="10" t="s">
        <v>154</v>
      </c>
      <c r="I273" s="10" t="s">
        <v>4790</v>
      </c>
      <c r="J273" s="10" t="s">
        <v>4791</v>
      </c>
      <c r="K273" s="10" t="s">
        <v>4792</v>
      </c>
      <c r="L273" s="10" t="s">
        <v>752</v>
      </c>
      <c r="M273" s="10" t="s">
        <v>4792</v>
      </c>
      <c r="N273" s="10" t="s">
        <v>752</v>
      </c>
      <c r="O273" s="10" t="s">
        <v>4792</v>
      </c>
      <c r="P273" s="10" t="s">
        <v>752</v>
      </c>
      <c r="Q273" s="10" t="s">
        <v>753</v>
      </c>
      <c r="R273" s="10" t="s">
        <v>754</v>
      </c>
      <c r="S273" s="14" t="s">
        <v>752</v>
      </c>
    </row>
    <row r="274" spans="1:19" s="3" customFormat="1" ht="18" customHeight="1" x14ac:dyDescent="0.2">
      <c r="A274" s="4" t="s">
        <v>22</v>
      </c>
      <c r="B274" s="4" t="s">
        <v>23</v>
      </c>
      <c r="C274" s="4" t="s">
        <v>4734</v>
      </c>
      <c r="D274" s="4" t="s">
        <v>583</v>
      </c>
      <c r="E274" s="9" t="s">
        <v>4765</v>
      </c>
      <c r="F274" s="10" t="s">
        <v>154</v>
      </c>
      <c r="G274" s="10" t="s">
        <v>4765</v>
      </c>
      <c r="H274" s="10" t="s">
        <v>154</v>
      </c>
      <c r="I274" s="10" t="s">
        <v>4790</v>
      </c>
      <c r="J274" s="10" t="s">
        <v>4791</v>
      </c>
      <c r="K274" s="10" t="s">
        <v>4792</v>
      </c>
      <c r="L274" s="10" t="s">
        <v>752</v>
      </c>
      <c r="M274" s="10" t="s">
        <v>4792</v>
      </c>
      <c r="N274" s="10" t="s">
        <v>752</v>
      </c>
      <c r="O274" s="10" t="s">
        <v>4792</v>
      </c>
      <c r="P274" s="10" t="s">
        <v>752</v>
      </c>
      <c r="Q274" s="10" t="s">
        <v>755</v>
      </c>
      <c r="R274" s="10" t="s">
        <v>756</v>
      </c>
      <c r="S274" s="14" t="s">
        <v>752</v>
      </c>
    </row>
    <row r="275" spans="1:19" s="3" customFormat="1" ht="18" customHeight="1" x14ac:dyDescent="0.2">
      <c r="A275" s="4" t="s">
        <v>22</v>
      </c>
      <c r="B275" s="4" t="s">
        <v>23</v>
      </c>
      <c r="C275" s="4" t="s">
        <v>4734</v>
      </c>
      <c r="D275" s="4" t="s">
        <v>583</v>
      </c>
      <c r="E275" s="9" t="s">
        <v>4765</v>
      </c>
      <c r="F275" s="10" t="s">
        <v>154</v>
      </c>
      <c r="G275" s="10" t="s">
        <v>4765</v>
      </c>
      <c r="H275" s="10" t="s">
        <v>154</v>
      </c>
      <c r="I275" s="10" t="s">
        <v>4790</v>
      </c>
      <c r="J275" s="10" t="s">
        <v>4791</v>
      </c>
      <c r="K275" s="10" t="s">
        <v>4792</v>
      </c>
      <c r="L275" s="10" t="s">
        <v>752</v>
      </c>
      <c r="M275" s="10" t="s">
        <v>4792</v>
      </c>
      <c r="N275" s="10" t="s">
        <v>752</v>
      </c>
      <c r="O275" s="10" t="s">
        <v>4792</v>
      </c>
      <c r="P275" s="10" t="s">
        <v>752</v>
      </c>
      <c r="Q275" s="10" t="s">
        <v>757</v>
      </c>
      <c r="R275" s="10" t="s">
        <v>758</v>
      </c>
      <c r="S275" s="14" t="s">
        <v>752</v>
      </c>
    </row>
    <row r="276" spans="1:19" s="3" customFormat="1" ht="18" customHeight="1" x14ac:dyDescent="0.2">
      <c r="A276" s="4" t="s">
        <v>22</v>
      </c>
      <c r="B276" s="4" t="s">
        <v>23</v>
      </c>
      <c r="C276" s="4" t="s">
        <v>4734</v>
      </c>
      <c r="D276" s="4" t="s">
        <v>583</v>
      </c>
      <c r="E276" s="9" t="s">
        <v>4765</v>
      </c>
      <c r="F276" s="10" t="s">
        <v>154</v>
      </c>
      <c r="G276" s="10" t="s">
        <v>4765</v>
      </c>
      <c r="H276" s="10" t="s">
        <v>154</v>
      </c>
      <c r="I276" s="10" t="s">
        <v>4790</v>
      </c>
      <c r="J276" s="10" t="s">
        <v>4791</v>
      </c>
      <c r="K276" s="10" t="s">
        <v>4792</v>
      </c>
      <c r="L276" s="10" t="s">
        <v>752</v>
      </c>
      <c r="M276" s="10" t="s">
        <v>4792</v>
      </c>
      <c r="N276" s="10" t="s">
        <v>752</v>
      </c>
      <c r="O276" s="10" t="s">
        <v>4792</v>
      </c>
      <c r="P276" s="10" t="s">
        <v>752</v>
      </c>
      <c r="Q276" s="10" t="s">
        <v>759</v>
      </c>
      <c r="R276" s="10" t="s">
        <v>760</v>
      </c>
      <c r="S276" s="14" t="s">
        <v>752</v>
      </c>
    </row>
    <row r="277" spans="1:19" s="3" customFormat="1" ht="18" customHeight="1" x14ac:dyDescent="0.2">
      <c r="A277" s="4" t="s">
        <v>22</v>
      </c>
      <c r="B277" s="4" t="s">
        <v>23</v>
      </c>
      <c r="C277" s="4" t="s">
        <v>4734</v>
      </c>
      <c r="D277" s="4" t="s">
        <v>583</v>
      </c>
      <c r="E277" s="9" t="s">
        <v>4765</v>
      </c>
      <c r="F277" s="10" t="s">
        <v>154</v>
      </c>
      <c r="G277" s="10" t="s">
        <v>4765</v>
      </c>
      <c r="H277" s="10" t="s">
        <v>154</v>
      </c>
      <c r="I277" s="10" t="s">
        <v>4790</v>
      </c>
      <c r="J277" s="10" t="s">
        <v>4791</v>
      </c>
      <c r="K277" s="10" t="s">
        <v>4793</v>
      </c>
      <c r="L277" s="10" t="s">
        <v>761</v>
      </c>
      <c r="M277" s="10" t="s">
        <v>4793</v>
      </c>
      <c r="N277" s="10" t="s">
        <v>761</v>
      </c>
      <c r="O277" s="10" t="s">
        <v>4793</v>
      </c>
      <c r="P277" s="10" t="s">
        <v>761</v>
      </c>
      <c r="Q277" s="10" t="s">
        <v>762</v>
      </c>
      <c r="R277" s="10" t="s">
        <v>763</v>
      </c>
      <c r="S277" s="14" t="s">
        <v>761</v>
      </c>
    </row>
    <row r="278" spans="1:19" s="3" customFormat="1" ht="18" customHeight="1" x14ac:dyDescent="0.2">
      <c r="A278" s="4" t="s">
        <v>22</v>
      </c>
      <c r="B278" s="4" t="s">
        <v>23</v>
      </c>
      <c r="C278" s="4" t="s">
        <v>4734</v>
      </c>
      <c r="D278" s="4" t="s">
        <v>583</v>
      </c>
      <c r="E278" s="9" t="s">
        <v>4765</v>
      </c>
      <c r="F278" s="10" t="s">
        <v>154</v>
      </c>
      <c r="G278" s="10" t="s">
        <v>4765</v>
      </c>
      <c r="H278" s="10" t="s">
        <v>154</v>
      </c>
      <c r="I278" s="10" t="s">
        <v>4790</v>
      </c>
      <c r="J278" s="10" t="s">
        <v>4791</v>
      </c>
      <c r="K278" s="10" t="s">
        <v>4794</v>
      </c>
      <c r="L278" s="10" t="s">
        <v>764</v>
      </c>
      <c r="M278" s="10" t="s">
        <v>4794</v>
      </c>
      <c r="N278" s="10" t="s">
        <v>764</v>
      </c>
      <c r="O278" s="10" t="s">
        <v>4794</v>
      </c>
      <c r="P278" s="10" t="s">
        <v>764</v>
      </c>
      <c r="Q278" s="10" t="s">
        <v>765</v>
      </c>
      <c r="R278" s="10" t="s">
        <v>764</v>
      </c>
      <c r="S278" s="14" t="s">
        <v>764</v>
      </c>
    </row>
    <row r="279" spans="1:19" s="3" customFormat="1" ht="18" customHeight="1" x14ac:dyDescent="0.2">
      <c r="A279" s="4" t="s">
        <v>22</v>
      </c>
      <c r="B279" s="4" t="s">
        <v>23</v>
      </c>
      <c r="C279" s="4" t="s">
        <v>4734</v>
      </c>
      <c r="D279" s="4" t="s">
        <v>583</v>
      </c>
      <c r="E279" s="9" t="s">
        <v>4765</v>
      </c>
      <c r="F279" s="10" t="s">
        <v>154</v>
      </c>
      <c r="G279" s="10" t="s">
        <v>4765</v>
      </c>
      <c r="H279" s="10" t="s">
        <v>154</v>
      </c>
      <c r="I279" s="10" t="s">
        <v>4790</v>
      </c>
      <c r="J279" s="10" t="s">
        <v>4791</v>
      </c>
      <c r="K279" s="10" t="s">
        <v>4795</v>
      </c>
      <c r="L279" s="10" t="s">
        <v>766</v>
      </c>
      <c r="M279" s="10" t="s">
        <v>4795</v>
      </c>
      <c r="N279" s="10" t="s">
        <v>766</v>
      </c>
      <c r="O279" s="10" t="s">
        <v>4795</v>
      </c>
      <c r="P279" s="10" t="s">
        <v>766</v>
      </c>
      <c r="Q279" s="10" t="s">
        <v>767</v>
      </c>
      <c r="R279" s="10" t="s">
        <v>180</v>
      </c>
      <c r="S279" s="14" t="s">
        <v>766</v>
      </c>
    </row>
    <row r="280" spans="1:19" s="3" customFormat="1" ht="18" customHeight="1" x14ac:dyDescent="0.2">
      <c r="A280" s="4" t="s">
        <v>22</v>
      </c>
      <c r="B280" s="4" t="s">
        <v>23</v>
      </c>
      <c r="C280" s="4" t="s">
        <v>4734</v>
      </c>
      <c r="D280" s="4" t="s">
        <v>583</v>
      </c>
      <c r="E280" s="9" t="s">
        <v>4765</v>
      </c>
      <c r="F280" s="10" t="s">
        <v>154</v>
      </c>
      <c r="G280" s="10" t="s">
        <v>4765</v>
      </c>
      <c r="H280" s="10" t="s">
        <v>154</v>
      </c>
      <c r="I280" s="10" t="s">
        <v>4790</v>
      </c>
      <c r="J280" s="10" t="s">
        <v>4791</v>
      </c>
      <c r="K280" s="10" t="s">
        <v>4795</v>
      </c>
      <c r="L280" s="10" t="s">
        <v>766</v>
      </c>
      <c r="M280" s="10" t="s">
        <v>4795</v>
      </c>
      <c r="N280" s="10" t="s">
        <v>766</v>
      </c>
      <c r="O280" s="10" t="s">
        <v>4795</v>
      </c>
      <c r="P280" s="10" t="s">
        <v>766</v>
      </c>
      <c r="Q280" s="10" t="s">
        <v>768</v>
      </c>
      <c r="R280" s="10" t="s">
        <v>769</v>
      </c>
      <c r="S280" s="14" t="s">
        <v>766</v>
      </c>
    </row>
    <row r="281" spans="1:19" s="3" customFormat="1" ht="18" customHeight="1" x14ac:dyDescent="0.2">
      <c r="A281" s="4" t="s">
        <v>22</v>
      </c>
      <c r="B281" s="4" t="s">
        <v>23</v>
      </c>
      <c r="C281" s="4" t="s">
        <v>4734</v>
      </c>
      <c r="D281" s="4" t="s">
        <v>583</v>
      </c>
      <c r="E281" s="9" t="s">
        <v>4765</v>
      </c>
      <c r="F281" s="10" t="s">
        <v>154</v>
      </c>
      <c r="G281" s="10" t="s">
        <v>4765</v>
      </c>
      <c r="H281" s="10" t="s">
        <v>154</v>
      </c>
      <c r="I281" s="10" t="s">
        <v>4790</v>
      </c>
      <c r="J281" s="10" t="s">
        <v>4791</v>
      </c>
      <c r="K281" s="10" t="s">
        <v>4795</v>
      </c>
      <c r="L281" s="10" t="s">
        <v>766</v>
      </c>
      <c r="M281" s="10" t="s">
        <v>4795</v>
      </c>
      <c r="N281" s="10" t="s">
        <v>766</v>
      </c>
      <c r="O281" s="10" t="s">
        <v>4795</v>
      </c>
      <c r="P281" s="10" t="s">
        <v>766</v>
      </c>
      <c r="Q281" s="10" t="s">
        <v>770</v>
      </c>
      <c r="R281" s="10" t="s">
        <v>771</v>
      </c>
      <c r="S281" s="14" t="s">
        <v>766</v>
      </c>
    </row>
    <row r="282" spans="1:19" s="3" customFormat="1" ht="18" customHeight="1" x14ac:dyDescent="0.2">
      <c r="A282" s="4" t="s">
        <v>22</v>
      </c>
      <c r="B282" s="4" t="s">
        <v>23</v>
      </c>
      <c r="C282" s="4" t="s">
        <v>4734</v>
      </c>
      <c r="D282" s="4" t="s">
        <v>583</v>
      </c>
      <c r="E282" s="9" t="s">
        <v>4765</v>
      </c>
      <c r="F282" s="10" t="s">
        <v>154</v>
      </c>
      <c r="G282" s="10" t="s">
        <v>4765</v>
      </c>
      <c r="H282" s="10" t="s">
        <v>154</v>
      </c>
      <c r="I282" s="10" t="s">
        <v>4790</v>
      </c>
      <c r="J282" s="10" t="s">
        <v>4791</v>
      </c>
      <c r="K282" s="10" t="s">
        <v>4795</v>
      </c>
      <c r="L282" s="10" t="s">
        <v>766</v>
      </c>
      <c r="M282" s="10" t="s">
        <v>4795</v>
      </c>
      <c r="N282" s="10" t="s">
        <v>766</v>
      </c>
      <c r="O282" s="10" t="s">
        <v>4795</v>
      </c>
      <c r="P282" s="10" t="s">
        <v>766</v>
      </c>
      <c r="Q282" s="10" t="s">
        <v>772</v>
      </c>
      <c r="R282" s="10" t="s">
        <v>773</v>
      </c>
      <c r="S282" s="14" t="s">
        <v>766</v>
      </c>
    </row>
    <row r="283" spans="1:19" s="3" customFormat="1" ht="18" customHeight="1" x14ac:dyDescent="0.2">
      <c r="A283" s="4" t="s">
        <v>22</v>
      </c>
      <c r="B283" s="4" t="s">
        <v>23</v>
      </c>
      <c r="C283" s="4" t="s">
        <v>4734</v>
      </c>
      <c r="D283" s="4" t="s">
        <v>583</v>
      </c>
      <c r="E283" s="9" t="s">
        <v>4765</v>
      </c>
      <c r="F283" s="10" t="s">
        <v>154</v>
      </c>
      <c r="G283" s="10" t="s">
        <v>4765</v>
      </c>
      <c r="H283" s="10" t="s">
        <v>154</v>
      </c>
      <c r="I283" s="10" t="s">
        <v>4790</v>
      </c>
      <c r="J283" s="10" t="s">
        <v>4791</v>
      </c>
      <c r="K283" s="10" t="s">
        <v>4796</v>
      </c>
      <c r="L283" s="10" t="s">
        <v>4797</v>
      </c>
      <c r="M283" s="10" t="s">
        <v>4796</v>
      </c>
      <c r="N283" s="10" t="s">
        <v>4797</v>
      </c>
      <c r="O283" s="10" t="s">
        <v>4796</v>
      </c>
      <c r="P283" s="10" t="s">
        <v>4797</v>
      </c>
      <c r="Q283" s="10" t="s">
        <v>4798</v>
      </c>
      <c r="R283" s="10" t="s">
        <v>4799</v>
      </c>
      <c r="S283" s="14" t="s">
        <v>4797</v>
      </c>
    </row>
    <row r="284" spans="1:19" s="3" customFormat="1" ht="18" customHeight="1" x14ac:dyDescent="0.2">
      <c r="A284" s="4" t="s">
        <v>22</v>
      </c>
      <c r="B284" s="4" t="s">
        <v>23</v>
      </c>
      <c r="C284" s="4" t="s">
        <v>4800</v>
      </c>
      <c r="D284" s="4" t="s">
        <v>818</v>
      </c>
      <c r="E284" s="9" t="s">
        <v>4801</v>
      </c>
      <c r="F284" s="10" t="s">
        <v>818</v>
      </c>
      <c r="G284" s="10" t="s">
        <v>4801</v>
      </c>
      <c r="H284" s="10" t="s">
        <v>818</v>
      </c>
      <c r="I284" s="10" t="s">
        <v>4802</v>
      </c>
      <c r="J284" s="10" t="s">
        <v>818</v>
      </c>
      <c r="K284" s="10" t="s">
        <v>4803</v>
      </c>
      <c r="L284" s="10" t="s">
        <v>818</v>
      </c>
      <c r="M284" s="10" t="s">
        <v>4803</v>
      </c>
      <c r="N284" s="10" t="s">
        <v>818</v>
      </c>
      <c r="O284" s="10" t="s">
        <v>4803</v>
      </c>
      <c r="P284" s="10" t="s">
        <v>818</v>
      </c>
      <c r="Q284" s="10" t="s">
        <v>819</v>
      </c>
      <c r="R284" s="10" t="s">
        <v>820</v>
      </c>
      <c r="S284" s="14" t="s">
        <v>818</v>
      </c>
    </row>
    <row r="285" spans="1:19" s="3" customFormat="1" ht="18" customHeight="1" x14ac:dyDescent="0.2">
      <c r="A285" s="4" t="s">
        <v>22</v>
      </c>
      <c r="B285" s="4" t="s">
        <v>23</v>
      </c>
      <c r="C285" s="4" t="s">
        <v>4800</v>
      </c>
      <c r="D285" s="4" t="s">
        <v>818</v>
      </c>
      <c r="E285" s="9" t="s">
        <v>4801</v>
      </c>
      <c r="F285" s="10" t="s">
        <v>818</v>
      </c>
      <c r="G285" s="10" t="s">
        <v>4801</v>
      </c>
      <c r="H285" s="10" t="s">
        <v>818</v>
      </c>
      <c r="I285" s="10" t="s">
        <v>4802</v>
      </c>
      <c r="J285" s="10" t="s">
        <v>818</v>
      </c>
      <c r="K285" s="10" t="s">
        <v>4803</v>
      </c>
      <c r="L285" s="10" t="s">
        <v>818</v>
      </c>
      <c r="M285" s="10" t="s">
        <v>4803</v>
      </c>
      <c r="N285" s="10" t="s">
        <v>818</v>
      </c>
      <c r="O285" s="10" t="s">
        <v>4803</v>
      </c>
      <c r="P285" s="10" t="s">
        <v>818</v>
      </c>
      <c r="Q285" s="10" t="s">
        <v>821</v>
      </c>
      <c r="R285" s="10" t="s">
        <v>822</v>
      </c>
      <c r="S285" s="14" t="s">
        <v>818</v>
      </c>
    </row>
    <row r="286" spans="1:19" s="3" customFormat="1" ht="18" customHeight="1" x14ac:dyDescent="0.2">
      <c r="A286" s="4" t="s">
        <v>22</v>
      </c>
      <c r="B286" s="4" t="s">
        <v>23</v>
      </c>
      <c r="C286" s="4" t="s">
        <v>4800</v>
      </c>
      <c r="D286" s="4" t="s">
        <v>818</v>
      </c>
      <c r="E286" s="9" t="s">
        <v>4801</v>
      </c>
      <c r="F286" s="10" t="s">
        <v>818</v>
      </c>
      <c r="G286" s="10" t="s">
        <v>4801</v>
      </c>
      <c r="H286" s="10" t="s">
        <v>818</v>
      </c>
      <c r="I286" s="10" t="s">
        <v>4802</v>
      </c>
      <c r="J286" s="10" t="s">
        <v>818</v>
      </c>
      <c r="K286" s="10" t="s">
        <v>4803</v>
      </c>
      <c r="L286" s="10" t="s">
        <v>818</v>
      </c>
      <c r="M286" s="10" t="s">
        <v>4803</v>
      </c>
      <c r="N286" s="10" t="s">
        <v>818</v>
      </c>
      <c r="O286" s="10" t="s">
        <v>4803</v>
      </c>
      <c r="P286" s="10" t="s">
        <v>818</v>
      </c>
      <c r="Q286" s="10" t="s">
        <v>823</v>
      </c>
      <c r="R286" s="10" t="s">
        <v>824</v>
      </c>
      <c r="S286" s="14" t="s">
        <v>818</v>
      </c>
    </row>
    <row r="287" spans="1:19" s="3" customFormat="1" ht="18" customHeight="1" x14ac:dyDescent="0.2">
      <c r="A287" s="4" t="s">
        <v>22</v>
      </c>
      <c r="B287" s="4" t="s">
        <v>23</v>
      </c>
      <c r="C287" s="4" t="s">
        <v>4800</v>
      </c>
      <c r="D287" s="4" t="s">
        <v>818</v>
      </c>
      <c r="E287" s="9" t="s">
        <v>4801</v>
      </c>
      <c r="F287" s="10" t="s">
        <v>818</v>
      </c>
      <c r="G287" s="10" t="s">
        <v>4801</v>
      </c>
      <c r="H287" s="10" t="s">
        <v>818</v>
      </c>
      <c r="I287" s="10" t="s">
        <v>4802</v>
      </c>
      <c r="J287" s="10" t="s">
        <v>818</v>
      </c>
      <c r="K287" s="10" t="s">
        <v>4803</v>
      </c>
      <c r="L287" s="10" t="s">
        <v>818</v>
      </c>
      <c r="M287" s="10" t="s">
        <v>4803</v>
      </c>
      <c r="N287" s="10" t="s">
        <v>818</v>
      </c>
      <c r="O287" s="10" t="s">
        <v>4803</v>
      </c>
      <c r="P287" s="10" t="s">
        <v>818</v>
      </c>
      <c r="Q287" s="10" t="s">
        <v>825</v>
      </c>
      <c r="R287" s="10" t="s">
        <v>817</v>
      </c>
      <c r="S287" s="14" t="s">
        <v>818</v>
      </c>
    </row>
    <row r="288" spans="1:19" s="3" customFormat="1" ht="18" customHeight="1" x14ac:dyDescent="0.2">
      <c r="A288" s="4" t="s">
        <v>22</v>
      </c>
      <c r="B288" s="4" t="s">
        <v>23</v>
      </c>
      <c r="C288" s="4" t="s">
        <v>4800</v>
      </c>
      <c r="D288" s="4" t="s">
        <v>818</v>
      </c>
      <c r="E288" s="9" t="s">
        <v>4801</v>
      </c>
      <c r="F288" s="10" t="s">
        <v>818</v>
      </c>
      <c r="G288" s="10" t="s">
        <v>4801</v>
      </c>
      <c r="H288" s="10" t="s">
        <v>818</v>
      </c>
      <c r="I288" s="10" t="s">
        <v>4802</v>
      </c>
      <c r="J288" s="10" t="s">
        <v>818</v>
      </c>
      <c r="K288" s="10" t="s">
        <v>4803</v>
      </c>
      <c r="L288" s="10" t="s">
        <v>818</v>
      </c>
      <c r="M288" s="10" t="s">
        <v>4803</v>
      </c>
      <c r="N288" s="10" t="s">
        <v>818</v>
      </c>
      <c r="O288" s="10" t="s">
        <v>4803</v>
      </c>
      <c r="P288" s="10" t="s">
        <v>818</v>
      </c>
      <c r="Q288" s="10" t="s">
        <v>826</v>
      </c>
      <c r="R288" s="10" t="s">
        <v>827</v>
      </c>
      <c r="S288" s="14" t="s">
        <v>818</v>
      </c>
    </row>
    <row r="289" spans="1:19" s="3" customFormat="1" ht="18" customHeight="1" x14ac:dyDescent="0.2">
      <c r="A289" s="4" t="s">
        <v>22</v>
      </c>
      <c r="B289" s="4" t="s">
        <v>23</v>
      </c>
      <c r="C289" s="4" t="s">
        <v>4800</v>
      </c>
      <c r="D289" s="4" t="s">
        <v>818</v>
      </c>
      <c r="E289" s="9" t="s">
        <v>4801</v>
      </c>
      <c r="F289" s="10" t="s">
        <v>818</v>
      </c>
      <c r="G289" s="10" t="s">
        <v>4801</v>
      </c>
      <c r="H289" s="10" t="s">
        <v>818</v>
      </c>
      <c r="I289" s="10" t="s">
        <v>4802</v>
      </c>
      <c r="J289" s="10" t="s">
        <v>818</v>
      </c>
      <c r="K289" s="10" t="s">
        <v>4803</v>
      </c>
      <c r="L289" s="10" t="s">
        <v>818</v>
      </c>
      <c r="M289" s="10" t="s">
        <v>4803</v>
      </c>
      <c r="N289" s="10" t="s">
        <v>818</v>
      </c>
      <c r="O289" s="10" t="s">
        <v>4803</v>
      </c>
      <c r="P289" s="10" t="s">
        <v>818</v>
      </c>
      <c r="Q289" s="10" t="s">
        <v>828</v>
      </c>
      <c r="R289" s="10" t="s">
        <v>5145</v>
      </c>
      <c r="S289" s="14" t="s">
        <v>818</v>
      </c>
    </row>
    <row r="290" spans="1:19" s="3" customFormat="1" ht="18" customHeight="1" x14ac:dyDescent="0.2">
      <c r="A290" s="4" t="s">
        <v>22</v>
      </c>
      <c r="B290" s="4" t="s">
        <v>23</v>
      </c>
      <c r="C290" s="4" t="s">
        <v>4800</v>
      </c>
      <c r="D290" s="4" t="s">
        <v>818</v>
      </c>
      <c r="E290" s="9" t="s">
        <v>4801</v>
      </c>
      <c r="F290" s="10" t="s">
        <v>818</v>
      </c>
      <c r="G290" s="10" t="s">
        <v>4801</v>
      </c>
      <c r="H290" s="10" t="s">
        <v>818</v>
      </c>
      <c r="I290" s="10" t="s">
        <v>4802</v>
      </c>
      <c r="J290" s="10" t="s">
        <v>818</v>
      </c>
      <c r="K290" s="10" t="s">
        <v>4803</v>
      </c>
      <c r="L290" s="10" t="s">
        <v>818</v>
      </c>
      <c r="M290" s="10" t="s">
        <v>4803</v>
      </c>
      <c r="N290" s="10" t="s">
        <v>818</v>
      </c>
      <c r="O290" s="10" t="s">
        <v>4803</v>
      </c>
      <c r="P290" s="10" t="s">
        <v>818</v>
      </c>
      <c r="Q290" s="10" t="s">
        <v>830</v>
      </c>
      <c r="R290" s="10" t="s">
        <v>831</v>
      </c>
      <c r="S290" s="14" t="s">
        <v>818</v>
      </c>
    </row>
    <row r="291" spans="1:19" s="3" customFormat="1" ht="18" customHeight="1" x14ac:dyDescent="0.2">
      <c r="A291" s="4" t="s">
        <v>22</v>
      </c>
      <c r="B291" s="4" t="s">
        <v>23</v>
      </c>
      <c r="C291" s="4" t="s">
        <v>4800</v>
      </c>
      <c r="D291" s="4" t="s">
        <v>818</v>
      </c>
      <c r="E291" s="9" t="s">
        <v>4801</v>
      </c>
      <c r="F291" s="10" t="s">
        <v>818</v>
      </c>
      <c r="G291" s="10" t="s">
        <v>4801</v>
      </c>
      <c r="H291" s="10" t="s">
        <v>818</v>
      </c>
      <c r="I291" s="10" t="s">
        <v>4802</v>
      </c>
      <c r="J291" s="10" t="s">
        <v>818</v>
      </c>
      <c r="K291" s="10" t="s">
        <v>4803</v>
      </c>
      <c r="L291" s="10" t="s">
        <v>818</v>
      </c>
      <c r="M291" s="10" t="s">
        <v>4803</v>
      </c>
      <c r="N291" s="10" t="s">
        <v>818</v>
      </c>
      <c r="O291" s="10" t="s">
        <v>4803</v>
      </c>
      <c r="P291" s="10" t="s">
        <v>818</v>
      </c>
      <c r="Q291" s="10" t="s">
        <v>832</v>
      </c>
      <c r="R291" s="10" t="s">
        <v>833</v>
      </c>
      <c r="S291" s="14" t="s">
        <v>818</v>
      </c>
    </row>
    <row r="292" spans="1:19" s="3" customFormat="1" ht="18" customHeight="1" x14ac:dyDescent="0.2">
      <c r="A292" s="4" t="s">
        <v>22</v>
      </c>
      <c r="B292" s="4" t="s">
        <v>23</v>
      </c>
      <c r="C292" s="4" t="s">
        <v>4800</v>
      </c>
      <c r="D292" s="4" t="s">
        <v>818</v>
      </c>
      <c r="E292" s="9" t="s">
        <v>4801</v>
      </c>
      <c r="F292" s="10" t="s">
        <v>818</v>
      </c>
      <c r="G292" s="10" t="s">
        <v>4801</v>
      </c>
      <c r="H292" s="10" t="s">
        <v>818</v>
      </c>
      <c r="I292" s="10" t="s">
        <v>4802</v>
      </c>
      <c r="J292" s="10" t="s">
        <v>818</v>
      </c>
      <c r="K292" s="10" t="s">
        <v>4803</v>
      </c>
      <c r="L292" s="10" t="s">
        <v>818</v>
      </c>
      <c r="M292" s="10" t="s">
        <v>4803</v>
      </c>
      <c r="N292" s="10" t="s">
        <v>818</v>
      </c>
      <c r="O292" s="10" t="s">
        <v>4803</v>
      </c>
      <c r="P292" s="10" t="s">
        <v>818</v>
      </c>
      <c r="Q292" s="10" t="s">
        <v>834</v>
      </c>
      <c r="R292" s="10" t="s">
        <v>835</v>
      </c>
      <c r="S292" s="14" t="s">
        <v>818</v>
      </c>
    </row>
    <row r="293" spans="1:19" s="3" customFormat="1" ht="18" customHeight="1" x14ac:dyDescent="0.2">
      <c r="A293" s="4" t="s">
        <v>22</v>
      </c>
      <c r="B293" s="4" t="s">
        <v>23</v>
      </c>
      <c r="C293" s="4" t="s">
        <v>4800</v>
      </c>
      <c r="D293" s="4" t="s">
        <v>818</v>
      </c>
      <c r="E293" s="9" t="s">
        <v>4801</v>
      </c>
      <c r="F293" s="10" t="s">
        <v>818</v>
      </c>
      <c r="G293" s="10" t="s">
        <v>4801</v>
      </c>
      <c r="H293" s="10" t="s">
        <v>818</v>
      </c>
      <c r="I293" s="10" t="s">
        <v>4802</v>
      </c>
      <c r="J293" s="10" t="s">
        <v>818</v>
      </c>
      <c r="K293" s="10" t="s">
        <v>4803</v>
      </c>
      <c r="L293" s="10" t="s">
        <v>818</v>
      </c>
      <c r="M293" s="10" t="s">
        <v>4803</v>
      </c>
      <c r="N293" s="10" t="s">
        <v>818</v>
      </c>
      <c r="O293" s="10" t="s">
        <v>4803</v>
      </c>
      <c r="P293" s="10" t="s">
        <v>818</v>
      </c>
      <c r="Q293" s="10" t="s">
        <v>836</v>
      </c>
      <c r="R293" s="10" t="s">
        <v>837</v>
      </c>
      <c r="S293" s="14" t="s">
        <v>818</v>
      </c>
    </row>
    <row r="294" spans="1:19" s="3" customFormat="1" ht="18" customHeight="1" x14ac:dyDescent="0.2">
      <c r="A294" s="4" t="s">
        <v>22</v>
      </c>
      <c r="B294" s="4" t="s">
        <v>23</v>
      </c>
      <c r="C294" s="4" t="s">
        <v>4800</v>
      </c>
      <c r="D294" s="4" t="s">
        <v>818</v>
      </c>
      <c r="E294" s="9" t="s">
        <v>4801</v>
      </c>
      <c r="F294" s="10" t="s">
        <v>818</v>
      </c>
      <c r="G294" s="10" t="s">
        <v>4801</v>
      </c>
      <c r="H294" s="10" t="s">
        <v>818</v>
      </c>
      <c r="I294" s="10" t="s">
        <v>4802</v>
      </c>
      <c r="J294" s="10" t="s">
        <v>818</v>
      </c>
      <c r="K294" s="10" t="s">
        <v>4803</v>
      </c>
      <c r="L294" s="10" t="s">
        <v>818</v>
      </c>
      <c r="M294" s="10" t="s">
        <v>4803</v>
      </c>
      <c r="N294" s="10" t="s">
        <v>818</v>
      </c>
      <c r="O294" s="10" t="s">
        <v>4803</v>
      </c>
      <c r="P294" s="10" t="s">
        <v>818</v>
      </c>
      <c r="Q294" s="10" t="s">
        <v>838</v>
      </c>
      <c r="R294" s="10" t="s">
        <v>839</v>
      </c>
      <c r="S294" s="14" t="s">
        <v>818</v>
      </c>
    </row>
    <row r="295" spans="1:19" s="3" customFormat="1" ht="18" customHeight="1" x14ac:dyDescent="0.2">
      <c r="A295" s="4" t="s">
        <v>22</v>
      </c>
      <c r="B295" s="4" t="s">
        <v>23</v>
      </c>
      <c r="C295" s="4" t="s">
        <v>4800</v>
      </c>
      <c r="D295" s="4" t="s">
        <v>818</v>
      </c>
      <c r="E295" s="9" t="s">
        <v>4801</v>
      </c>
      <c r="F295" s="10" t="s">
        <v>818</v>
      </c>
      <c r="G295" s="10" t="s">
        <v>4801</v>
      </c>
      <c r="H295" s="10" t="s">
        <v>818</v>
      </c>
      <c r="I295" s="10" t="s">
        <v>4802</v>
      </c>
      <c r="J295" s="10" t="s">
        <v>818</v>
      </c>
      <c r="K295" s="10" t="s">
        <v>4803</v>
      </c>
      <c r="L295" s="10" t="s">
        <v>818</v>
      </c>
      <c r="M295" s="10" t="s">
        <v>4803</v>
      </c>
      <c r="N295" s="10" t="s">
        <v>818</v>
      </c>
      <c r="O295" s="10" t="s">
        <v>4803</v>
      </c>
      <c r="P295" s="10" t="s">
        <v>818</v>
      </c>
      <c r="Q295" s="10" t="s">
        <v>840</v>
      </c>
      <c r="R295" s="10" t="s">
        <v>841</v>
      </c>
      <c r="S295" s="14" t="s">
        <v>818</v>
      </c>
    </row>
    <row r="296" spans="1:19" s="3" customFormat="1" ht="18" customHeight="1" x14ac:dyDescent="0.2">
      <c r="A296" s="4" t="s">
        <v>22</v>
      </c>
      <c r="B296" s="4" t="s">
        <v>23</v>
      </c>
      <c r="C296" s="4" t="s">
        <v>4800</v>
      </c>
      <c r="D296" s="4" t="s">
        <v>818</v>
      </c>
      <c r="E296" s="9" t="s">
        <v>4801</v>
      </c>
      <c r="F296" s="10" t="s">
        <v>818</v>
      </c>
      <c r="G296" s="10" t="s">
        <v>4801</v>
      </c>
      <c r="H296" s="10" t="s">
        <v>818</v>
      </c>
      <c r="I296" s="10" t="s">
        <v>4802</v>
      </c>
      <c r="J296" s="10" t="s">
        <v>818</v>
      </c>
      <c r="K296" s="10" t="s">
        <v>4803</v>
      </c>
      <c r="L296" s="10" t="s">
        <v>818</v>
      </c>
      <c r="M296" s="10" t="s">
        <v>4803</v>
      </c>
      <c r="N296" s="10" t="s">
        <v>818</v>
      </c>
      <c r="O296" s="10" t="s">
        <v>4803</v>
      </c>
      <c r="P296" s="10" t="s">
        <v>818</v>
      </c>
      <c r="Q296" s="10" t="s">
        <v>842</v>
      </c>
      <c r="R296" s="10" t="s">
        <v>843</v>
      </c>
      <c r="S296" s="14" t="s">
        <v>818</v>
      </c>
    </row>
    <row r="297" spans="1:19" s="3" customFormat="1" ht="18" customHeight="1" x14ac:dyDescent="0.2">
      <c r="A297" s="4" t="s">
        <v>22</v>
      </c>
      <c r="B297" s="4" t="s">
        <v>23</v>
      </c>
      <c r="C297" s="4" t="s">
        <v>4800</v>
      </c>
      <c r="D297" s="4" t="s">
        <v>818</v>
      </c>
      <c r="E297" s="9" t="s">
        <v>4801</v>
      </c>
      <c r="F297" s="10" t="s">
        <v>818</v>
      </c>
      <c r="G297" s="10" t="s">
        <v>4801</v>
      </c>
      <c r="H297" s="10" t="s">
        <v>818</v>
      </c>
      <c r="I297" s="10" t="s">
        <v>4802</v>
      </c>
      <c r="J297" s="10" t="s">
        <v>818</v>
      </c>
      <c r="K297" s="10" t="s">
        <v>4803</v>
      </c>
      <c r="L297" s="10" t="s">
        <v>818</v>
      </c>
      <c r="M297" s="10" t="s">
        <v>4803</v>
      </c>
      <c r="N297" s="10" t="s">
        <v>818</v>
      </c>
      <c r="O297" s="10" t="s">
        <v>4803</v>
      </c>
      <c r="P297" s="10" t="s">
        <v>818</v>
      </c>
      <c r="Q297" s="10" t="s">
        <v>844</v>
      </c>
      <c r="R297" s="10" t="s">
        <v>845</v>
      </c>
      <c r="S297" s="14" t="s">
        <v>818</v>
      </c>
    </row>
    <row r="298" spans="1:19" s="3" customFormat="1" ht="18" customHeight="1" x14ac:dyDescent="0.2">
      <c r="A298" s="4" t="s">
        <v>22</v>
      </c>
      <c r="B298" s="4" t="s">
        <v>23</v>
      </c>
      <c r="C298" s="4" t="s">
        <v>4800</v>
      </c>
      <c r="D298" s="4" t="s">
        <v>818</v>
      </c>
      <c r="E298" s="9" t="s">
        <v>4801</v>
      </c>
      <c r="F298" s="10" t="s">
        <v>818</v>
      </c>
      <c r="G298" s="10" t="s">
        <v>4801</v>
      </c>
      <c r="H298" s="10" t="s">
        <v>818</v>
      </c>
      <c r="I298" s="10" t="s">
        <v>4802</v>
      </c>
      <c r="J298" s="10" t="s">
        <v>818</v>
      </c>
      <c r="K298" s="10" t="s">
        <v>4803</v>
      </c>
      <c r="L298" s="10" t="s">
        <v>818</v>
      </c>
      <c r="M298" s="10" t="s">
        <v>4803</v>
      </c>
      <c r="N298" s="10" t="s">
        <v>818</v>
      </c>
      <c r="O298" s="10" t="s">
        <v>4803</v>
      </c>
      <c r="P298" s="10" t="s">
        <v>818</v>
      </c>
      <c r="Q298" s="10" t="s">
        <v>4804</v>
      </c>
      <c r="R298" s="10" t="s">
        <v>4805</v>
      </c>
      <c r="S298" s="14" t="s">
        <v>818</v>
      </c>
    </row>
    <row r="299" spans="1:19" s="3" customFormat="1" ht="18" customHeight="1" x14ac:dyDescent="0.2">
      <c r="A299" s="4" t="s">
        <v>22</v>
      </c>
      <c r="B299" s="4" t="s">
        <v>23</v>
      </c>
      <c r="C299" s="4" t="s">
        <v>4800</v>
      </c>
      <c r="D299" s="4" t="s">
        <v>818</v>
      </c>
      <c r="E299" s="9" t="s">
        <v>4801</v>
      </c>
      <c r="F299" s="10" t="s">
        <v>818</v>
      </c>
      <c r="G299" s="10" t="s">
        <v>4801</v>
      </c>
      <c r="H299" s="10" t="s">
        <v>818</v>
      </c>
      <c r="I299" s="10" t="s">
        <v>4802</v>
      </c>
      <c r="J299" s="10" t="s">
        <v>818</v>
      </c>
      <c r="K299" s="10" t="s">
        <v>4803</v>
      </c>
      <c r="L299" s="10" t="s">
        <v>818</v>
      </c>
      <c r="M299" s="10" t="s">
        <v>4803</v>
      </c>
      <c r="N299" s="10" t="s">
        <v>818</v>
      </c>
      <c r="O299" s="10" t="s">
        <v>4803</v>
      </c>
      <c r="P299" s="10" t="s">
        <v>818</v>
      </c>
      <c r="Q299" s="10" t="s">
        <v>4806</v>
      </c>
      <c r="R299" s="10" t="s">
        <v>4807</v>
      </c>
      <c r="S299" s="14" t="s">
        <v>818</v>
      </c>
    </row>
    <row r="300" spans="1:19" s="3" customFormat="1" ht="18" customHeight="1" x14ac:dyDescent="0.2">
      <c r="A300" s="4" t="s">
        <v>22</v>
      </c>
      <c r="B300" s="4" t="s">
        <v>23</v>
      </c>
      <c r="C300" s="4" t="s">
        <v>4734</v>
      </c>
      <c r="D300" s="4" t="s">
        <v>583</v>
      </c>
      <c r="E300" s="9" t="s">
        <v>4765</v>
      </c>
      <c r="F300" s="10" t="s">
        <v>154</v>
      </c>
      <c r="G300" s="10" t="s">
        <v>4765</v>
      </c>
      <c r="H300" s="10" t="s">
        <v>154</v>
      </c>
      <c r="I300" s="10" t="s">
        <v>4790</v>
      </c>
      <c r="J300" s="10" t="s">
        <v>4791</v>
      </c>
      <c r="K300" s="10" t="s">
        <v>4792</v>
      </c>
      <c r="L300" s="10" t="s">
        <v>752</v>
      </c>
      <c r="M300" s="10" t="s">
        <v>4792</v>
      </c>
      <c r="N300" s="10" t="s">
        <v>752</v>
      </c>
      <c r="O300" s="10" t="s">
        <v>4792</v>
      </c>
      <c r="P300" s="10" t="s">
        <v>752</v>
      </c>
      <c r="Q300" s="10" t="s">
        <v>4867</v>
      </c>
      <c r="R300" s="10" t="s">
        <v>754</v>
      </c>
      <c r="S300" s="14" t="s">
        <v>752</v>
      </c>
    </row>
    <row r="301" spans="1:19" s="3" customFormat="1" ht="18" customHeight="1" x14ac:dyDescent="0.2">
      <c r="A301" s="4" t="s">
        <v>22</v>
      </c>
      <c r="B301" s="4" t="s">
        <v>23</v>
      </c>
      <c r="C301" s="4" t="s">
        <v>4671</v>
      </c>
      <c r="D301" s="4" t="s">
        <v>264</v>
      </c>
      <c r="E301" s="9" t="s">
        <v>4704</v>
      </c>
      <c r="F301" s="10" t="s">
        <v>366</v>
      </c>
      <c r="G301" s="10" t="s">
        <v>4704</v>
      </c>
      <c r="H301" s="10" t="s">
        <v>366</v>
      </c>
      <c r="I301" s="10" t="s">
        <v>4705</v>
      </c>
      <c r="J301" s="10" t="s">
        <v>367</v>
      </c>
      <c r="K301" s="10" t="s">
        <v>4709</v>
      </c>
      <c r="L301" s="10" t="s">
        <v>447</v>
      </c>
      <c r="M301" s="10" t="s">
        <v>4709</v>
      </c>
      <c r="N301" s="10" t="s">
        <v>447</v>
      </c>
      <c r="O301" s="10" t="s">
        <v>4709</v>
      </c>
      <c r="P301" s="10" t="s">
        <v>447</v>
      </c>
      <c r="Q301" s="10" t="s">
        <v>5116</v>
      </c>
      <c r="R301" s="10" t="s">
        <v>5117</v>
      </c>
      <c r="S301" s="14" t="s">
        <v>447</v>
      </c>
    </row>
    <row r="302" spans="1:19" s="3" customFormat="1" ht="18" customHeight="1" x14ac:dyDescent="0.2">
      <c r="A302" s="4" t="s">
        <v>22</v>
      </c>
      <c r="B302" s="4" t="s">
        <v>23</v>
      </c>
      <c r="C302" s="4" t="s">
        <v>4734</v>
      </c>
      <c r="D302" s="4" t="s">
        <v>583</v>
      </c>
      <c r="E302" s="9" t="s">
        <v>4765</v>
      </c>
      <c r="F302" s="10" t="s">
        <v>154</v>
      </c>
      <c r="G302" s="10" t="s">
        <v>4765</v>
      </c>
      <c r="H302" s="10" t="s">
        <v>154</v>
      </c>
      <c r="I302" s="10" t="s">
        <v>4790</v>
      </c>
      <c r="J302" s="10" t="s">
        <v>4791</v>
      </c>
      <c r="K302" s="10" t="s">
        <v>4793</v>
      </c>
      <c r="L302" s="10" t="s">
        <v>761</v>
      </c>
      <c r="M302" s="10" t="s">
        <v>4793</v>
      </c>
      <c r="N302" s="10" t="s">
        <v>761</v>
      </c>
      <c r="O302" s="10" t="s">
        <v>4793</v>
      </c>
      <c r="P302" s="10" t="s">
        <v>761</v>
      </c>
      <c r="Q302" s="10" t="s">
        <v>5118</v>
      </c>
      <c r="R302" s="10" t="s">
        <v>763</v>
      </c>
      <c r="S302" s="14" t="s">
        <v>761</v>
      </c>
    </row>
    <row r="303" spans="1:19" s="3" customFormat="1" ht="18" customHeight="1" x14ac:dyDescent="0.2">
      <c r="A303" s="4" t="s">
        <v>22</v>
      </c>
      <c r="B303" s="4" t="s">
        <v>23</v>
      </c>
      <c r="C303" s="4" t="s">
        <v>4734</v>
      </c>
      <c r="D303" s="4" t="s">
        <v>583</v>
      </c>
      <c r="E303" s="9" t="s">
        <v>4765</v>
      </c>
      <c r="F303" s="10" t="s">
        <v>154</v>
      </c>
      <c r="G303" s="10" t="s">
        <v>4765</v>
      </c>
      <c r="H303" s="10" t="s">
        <v>154</v>
      </c>
      <c r="I303" s="10" t="s">
        <v>4790</v>
      </c>
      <c r="J303" s="10" t="s">
        <v>4791</v>
      </c>
      <c r="K303" s="10" t="s">
        <v>4793</v>
      </c>
      <c r="L303" s="10" t="s">
        <v>761</v>
      </c>
      <c r="M303" s="10" t="s">
        <v>4793</v>
      </c>
      <c r="N303" s="10" t="s">
        <v>761</v>
      </c>
      <c r="O303" s="10" t="s">
        <v>4793</v>
      </c>
      <c r="P303" s="10" t="s">
        <v>761</v>
      </c>
      <c r="Q303" s="10" t="s">
        <v>5119</v>
      </c>
      <c r="R303" s="10" t="s">
        <v>763</v>
      </c>
      <c r="S303" s="14" t="s">
        <v>761</v>
      </c>
    </row>
    <row r="304" spans="1:19" s="3" customFormat="1" ht="18" customHeight="1" x14ac:dyDescent="0.2">
      <c r="A304" s="4" t="s">
        <v>22</v>
      </c>
      <c r="B304" s="4" t="s">
        <v>23</v>
      </c>
      <c r="C304" s="4" t="s">
        <v>4734</v>
      </c>
      <c r="D304" s="4" t="s">
        <v>583</v>
      </c>
      <c r="E304" s="9" t="s">
        <v>4765</v>
      </c>
      <c r="F304" s="10" t="s">
        <v>154</v>
      </c>
      <c r="G304" s="10" t="s">
        <v>4765</v>
      </c>
      <c r="H304" s="10" t="s">
        <v>154</v>
      </c>
      <c r="I304" s="10" t="s">
        <v>4790</v>
      </c>
      <c r="J304" s="10" t="s">
        <v>4791</v>
      </c>
      <c r="K304" s="10" t="s">
        <v>4793</v>
      </c>
      <c r="L304" s="10" t="s">
        <v>761</v>
      </c>
      <c r="M304" s="10" t="s">
        <v>4793</v>
      </c>
      <c r="N304" s="10" t="s">
        <v>761</v>
      </c>
      <c r="O304" s="10" t="s">
        <v>4793</v>
      </c>
      <c r="P304" s="10" t="s">
        <v>761</v>
      </c>
      <c r="Q304" s="10" t="s">
        <v>5121</v>
      </c>
      <c r="R304" s="10" t="s">
        <v>763</v>
      </c>
      <c r="S304" s="14" t="s">
        <v>761</v>
      </c>
    </row>
    <row r="305" spans="1:19" s="3" customFormat="1" ht="18" customHeight="1" x14ac:dyDescent="0.2">
      <c r="A305" s="4" t="s">
        <v>22</v>
      </c>
      <c r="B305" s="4" t="s">
        <v>23</v>
      </c>
      <c r="C305" s="4" t="s">
        <v>4734</v>
      </c>
      <c r="D305" s="4" t="s">
        <v>583</v>
      </c>
      <c r="E305" s="9" t="s">
        <v>4765</v>
      </c>
      <c r="F305" s="10" t="s">
        <v>154</v>
      </c>
      <c r="G305" s="10" t="s">
        <v>4765</v>
      </c>
      <c r="H305" s="10" t="s">
        <v>154</v>
      </c>
      <c r="I305" s="10" t="s">
        <v>4766</v>
      </c>
      <c r="J305" s="10" t="s">
        <v>695</v>
      </c>
      <c r="K305" s="10" t="s">
        <v>4768</v>
      </c>
      <c r="L305" s="10" t="s">
        <v>699</v>
      </c>
      <c r="M305" s="10" t="s">
        <v>4768</v>
      </c>
      <c r="N305" s="10" t="s">
        <v>699</v>
      </c>
      <c r="O305" s="10" t="s">
        <v>4768</v>
      </c>
      <c r="P305" s="10" t="s">
        <v>699</v>
      </c>
      <c r="Q305" s="10" t="s">
        <v>5122</v>
      </c>
      <c r="R305" s="10" t="s">
        <v>5124</v>
      </c>
      <c r="S305" s="14" t="s">
        <v>699</v>
      </c>
    </row>
    <row r="306" spans="1:19" s="3" customFormat="1" ht="18" customHeight="1" x14ac:dyDescent="0.2">
      <c r="A306" s="4" t="s">
        <v>22</v>
      </c>
      <c r="B306" s="4" t="s">
        <v>23</v>
      </c>
      <c r="C306" s="4" t="s">
        <v>4734</v>
      </c>
      <c r="D306" s="4" t="s">
        <v>583</v>
      </c>
      <c r="E306" s="9" t="s">
        <v>4765</v>
      </c>
      <c r="F306" s="10" t="s">
        <v>154</v>
      </c>
      <c r="G306" s="10" t="s">
        <v>4765</v>
      </c>
      <c r="H306" s="10" t="s">
        <v>154</v>
      </c>
      <c r="I306" s="10" t="s">
        <v>4776</v>
      </c>
      <c r="J306" s="10" t="s">
        <v>774</v>
      </c>
      <c r="K306" s="10" t="s">
        <v>4780</v>
      </c>
      <c r="L306" s="10" t="s">
        <v>784</v>
      </c>
      <c r="M306" s="10" t="s">
        <v>4780</v>
      </c>
      <c r="N306" s="10" t="s">
        <v>784</v>
      </c>
      <c r="O306" s="10" t="s">
        <v>4780</v>
      </c>
      <c r="P306" s="10" t="s">
        <v>784</v>
      </c>
      <c r="Q306" s="10" t="s">
        <v>5123</v>
      </c>
      <c r="R306" s="10" t="s">
        <v>5125</v>
      </c>
      <c r="S306" s="14" t="s">
        <v>784</v>
      </c>
    </row>
    <row r="307" spans="1:19" s="3" customFormat="1" ht="18" customHeight="1" x14ac:dyDescent="0.2">
      <c r="A307" s="4" t="s">
        <v>22</v>
      </c>
      <c r="B307" s="4" t="s">
        <v>23</v>
      </c>
      <c r="C307" s="4" t="s">
        <v>4734</v>
      </c>
      <c r="D307" s="4" t="s">
        <v>583</v>
      </c>
      <c r="E307" s="9" t="s">
        <v>4735</v>
      </c>
      <c r="F307" s="10" t="s">
        <v>129</v>
      </c>
      <c r="G307" s="10" t="s">
        <v>4735</v>
      </c>
      <c r="H307" s="10" t="s">
        <v>129</v>
      </c>
      <c r="I307" s="10" t="s">
        <v>4736</v>
      </c>
      <c r="J307" s="10" t="s">
        <v>129</v>
      </c>
      <c r="K307" s="10" t="s">
        <v>4759</v>
      </c>
      <c r="L307" s="10" t="s">
        <v>4760</v>
      </c>
      <c r="M307" s="10" t="s">
        <v>4759</v>
      </c>
      <c r="N307" s="10" t="s">
        <v>4760</v>
      </c>
      <c r="O307" s="10" t="s">
        <v>4759</v>
      </c>
      <c r="P307" s="10" t="s">
        <v>4760</v>
      </c>
      <c r="Q307" s="10" t="s">
        <v>5127</v>
      </c>
      <c r="R307" s="10" t="s">
        <v>5130</v>
      </c>
      <c r="S307" s="14" t="s">
        <v>4760</v>
      </c>
    </row>
    <row r="308" spans="1:19" s="3" customFormat="1" ht="18" customHeight="1" x14ac:dyDescent="0.2">
      <c r="A308" s="4" t="s">
        <v>22</v>
      </c>
      <c r="B308" s="4" t="s">
        <v>23</v>
      </c>
      <c r="C308" s="4" t="s">
        <v>4734</v>
      </c>
      <c r="D308" s="4" t="s">
        <v>583</v>
      </c>
      <c r="E308" s="9" t="s">
        <v>4735</v>
      </c>
      <c r="F308" s="10" t="s">
        <v>129</v>
      </c>
      <c r="G308" s="10" t="s">
        <v>4735</v>
      </c>
      <c r="H308" s="10" t="s">
        <v>129</v>
      </c>
      <c r="I308" s="10" t="s">
        <v>4736</v>
      </c>
      <c r="J308" s="10" t="s">
        <v>129</v>
      </c>
      <c r="K308" s="10" t="s">
        <v>4755</v>
      </c>
      <c r="L308" s="10" t="s">
        <v>671</v>
      </c>
      <c r="M308" s="10" t="s">
        <v>4755</v>
      </c>
      <c r="N308" s="10" t="s">
        <v>671</v>
      </c>
      <c r="O308" s="10" t="s">
        <v>4755</v>
      </c>
      <c r="P308" s="10" t="s">
        <v>671</v>
      </c>
      <c r="Q308" s="10" t="s">
        <v>5128</v>
      </c>
      <c r="R308" s="10" t="s">
        <v>673</v>
      </c>
      <c r="S308" s="14" t="s">
        <v>5131</v>
      </c>
    </row>
    <row r="309" spans="1:19" s="3" customFormat="1" ht="18" customHeight="1" x14ac:dyDescent="0.2">
      <c r="A309" s="4" t="s">
        <v>22</v>
      </c>
      <c r="B309" s="4" t="s">
        <v>23</v>
      </c>
      <c r="C309" s="4" t="s">
        <v>4734</v>
      </c>
      <c r="D309" s="4" t="s">
        <v>583</v>
      </c>
      <c r="E309" s="9" t="s">
        <v>4765</v>
      </c>
      <c r="F309" s="10" t="s">
        <v>154</v>
      </c>
      <c r="G309" s="10" t="s">
        <v>4765</v>
      </c>
      <c r="H309" s="10" t="s">
        <v>154</v>
      </c>
      <c r="I309" s="10" t="s">
        <v>4790</v>
      </c>
      <c r="J309" s="10" t="s">
        <v>4791</v>
      </c>
      <c r="K309" s="10" t="s">
        <v>4793</v>
      </c>
      <c r="L309" s="10" t="s">
        <v>761</v>
      </c>
      <c r="M309" s="10" t="s">
        <v>4793</v>
      </c>
      <c r="N309" s="10" t="s">
        <v>761</v>
      </c>
      <c r="O309" s="10" t="s">
        <v>4793</v>
      </c>
      <c r="P309" s="10" t="s">
        <v>761</v>
      </c>
      <c r="Q309" s="10" t="s">
        <v>5137</v>
      </c>
      <c r="R309" s="10" t="s">
        <v>5138</v>
      </c>
      <c r="S309" s="14" t="s">
        <v>761</v>
      </c>
    </row>
    <row r="310" spans="1:19" s="3" customFormat="1" ht="18" customHeight="1" x14ac:dyDescent="0.2">
      <c r="A310" s="4" t="s">
        <v>22</v>
      </c>
      <c r="B310" s="4" t="s">
        <v>23</v>
      </c>
      <c r="C310" s="4" t="s">
        <v>4734</v>
      </c>
      <c r="D310" s="4" t="s">
        <v>583</v>
      </c>
      <c r="E310" s="9" t="s">
        <v>4765</v>
      </c>
      <c r="F310" s="10" t="s">
        <v>154</v>
      </c>
      <c r="G310" s="10" t="s">
        <v>4765</v>
      </c>
      <c r="H310" s="10" t="s">
        <v>154</v>
      </c>
      <c r="I310" s="10" t="s">
        <v>4790</v>
      </c>
      <c r="J310" s="10" t="s">
        <v>4791</v>
      </c>
      <c r="K310" s="10" t="s">
        <v>4793</v>
      </c>
      <c r="L310" s="10" t="s">
        <v>761</v>
      </c>
      <c r="M310" s="10" t="s">
        <v>4793</v>
      </c>
      <c r="N310" s="10" t="s">
        <v>761</v>
      </c>
      <c r="O310" s="10" t="s">
        <v>4793</v>
      </c>
      <c r="P310" s="10" t="s">
        <v>761</v>
      </c>
      <c r="Q310" s="10" t="s">
        <v>5139</v>
      </c>
      <c r="R310" s="10" t="s">
        <v>5140</v>
      </c>
      <c r="S310" s="14" t="s">
        <v>761</v>
      </c>
    </row>
    <row r="311" spans="1:19" s="3" customFormat="1" ht="18" customHeight="1" x14ac:dyDescent="0.2">
      <c r="A311" s="4" t="s">
        <v>22</v>
      </c>
      <c r="B311" s="4" t="s">
        <v>23</v>
      </c>
      <c r="C311" s="4" t="s">
        <v>4734</v>
      </c>
      <c r="D311" s="4" t="s">
        <v>583</v>
      </c>
      <c r="E311" s="9" t="s">
        <v>4765</v>
      </c>
      <c r="F311" s="10" t="s">
        <v>154</v>
      </c>
      <c r="G311" s="10" t="s">
        <v>4765</v>
      </c>
      <c r="H311" s="10" t="s">
        <v>154</v>
      </c>
      <c r="I311" s="10" t="s">
        <v>4790</v>
      </c>
      <c r="J311" s="10" t="s">
        <v>4791</v>
      </c>
      <c r="K311" s="10" t="s">
        <v>4793</v>
      </c>
      <c r="L311" s="10" t="s">
        <v>761</v>
      </c>
      <c r="M311" s="10" t="s">
        <v>4793</v>
      </c>
      <c r="N311" s="10" t="s">
        <v>761</v>
      </c>
      <c r="O311" s="10" t="s">
        <v>4793</v>
      </c>
      <c r="P311" s="10" t="s">
        <v>761</v>
      </c>
      <c r="Q311" s="10" t="s">
        <v>5141</v>
      </c>
      <c r="R311" s="10" t="s">
        <v>5143</v>
      </c>
      <c r="S311" s="14" t="s">
        <v>761</v>
      </c>
    </row>
    <row r="312" spans="1:19" s="3" customFormat="1" ht="18" customHeight="1" x14ac:dyDescent="0.2">
      <c r="A312" s="4" t="s">
        <v>22</v>
      </c>
      <c r="B312" s="4" t="s">
        <v>23</v>
      </c>
      <c r="C312" s="4" t="s">
        <v>4671</v>
      </c>
      <c r="D312" s="4" t="s">
        <v>264</v>
      </c>
      <c r="E312" s="9" t="s">
        <v>4704</v>
      </c>
      <c r="F312" s="10" t="s">
        <v>366</v>
      </c>
      <c r="G312" s="10" t="s">
        <v>4704</v>
      </c>
      <c r="H312" s="10" t="s">
        <v>366</v>
      </c>
      <c r="I312" s="10" t="s">
        <v>4705</v>
      </c>
      <c r="J312" s="10" t="s">
        <v>367</v>
      </c>
      <c r="K312" s="10" t="s">
        <v>4706</v>
      </c>
      <c r="L312" s="10" t="s">
        <v>185</v>
      </c>
      <c r="M312" s="10" t="s">
        <v>4706</v>
      </c>
      <c r="N312" s="10" t="s">
        <v>185</v>
      </c>
      <c r="O312" s="10" t="s">
        <v>4706</v>
      </c>
      <c r="P312" s="10" t="s">
        <v>185</v>
      </c>
      <c r="Q312" s="10" t="s">
        <v>5142</v>
      </c>
      <c r="R312" s="10" t="s">
        <v>5144</v>
      </c>
      <c r="S312" s="14" t="s">
        <v>185</v>
      </c>
    </row>
    <row r="313" spans="1:19" s="3" customFormat="1" ht="18" customHeight="1" x14ac:dyDescent="0.2">
      <c r="A313" s="4" t="s">
        <v>22</v>
      </c>
      <c r="B313" s="4" t="s">
        <v>23</v>
      </c>
      <c r="C313" s="4" t="s">
        <v>4734</v>
      </c>
      <c r="D313" s="4" t="s">
        <v>583</v>
      </c>
      <c r="E313" s="9" t="s">
        <v>4735</v>
      </c>
      <c r="F313" s="10" t="s">
        <v>129</v>
      </c>
      <c r="G313" s="10" t="s">
        <v>4735</v>
      </c>
      <c r="H313" s="10" t="s">
        <v>129</v>
      </c>
      <c r="I313" s="10" t="s">
        <v>4736</v>
      </c>
      <c r="J313" s="10" t="s">
        <v>129</v>
      </c>
      <c r="K313" s="10" t="s">
        <v>4749</v>
      </c>
      <c r="L313" s="10" t="s">
        <v>637</v>
      </c>
      <c r="M313" s="10" t="s">
        <v>4749</v>
      </c>
      <c r="N313" s="10" t="s">
        <v>637</v>
      </c>
      <c r="O313" s="10" t="s">
        <v>4749</v>
      </c>
      <c r="P313" s="10" t="s">
        <v>637</v>
      </c>
      <c r="Q313" s="10" t="s">
        <v>5146</v>
      </c>
      <c r="R313" s="10" t="s">
        <v>5148</v>
      </c>
      <c r="S313" s="14" t="s">
        <v>637</v>
      </c>
    </row>
    <row r="314" spans="1:19" s="3" customFormat="1" ht="18" customHeight="1" x14ac:dyDescent="0.2">
      <c r="A314" s="4" t="s">
        <v>22</v>
      </c>
      <c r="B314" s="4" t="s">
        <v>23</v>
      </c>
      <c r="C314" s="4" t="s">
        <v>4734</v>
      </c>
      <c r="D314" s="4" t="s">
        <v>583</v>
      </c>
      <c r="E314" s="9" t="s">
        <v>4765</v>
      </c>
      <c r="F314" s="10" t="s">
        <v>154</v>
      </c>
      <c r="G314" s="10" t="s">
        <v>4765</v>
      </c>
      <c r="H314" s="10" t="s">
        <v>154</v>
      </c>
      <c r="I314" s="10" t="s">
        <v>4766</v>
      </c>
      <c r="J314" s="10" t="s">
        <v>695</v>
      </c>
      <c r="K314" s="10" t="s">
        <v>4768</v>
      </c>
      <c r="L314" s="10" t="s">
        <v>699</v>
      </c>
      <c r="M314" s="10" t="s">
        <v>4768</v>
      </c>
      <c r="N314" s="10" t="s">
        <v>699</v>
      </c>
      <c r="O314" s="10" t="s">
        <v>4768</v>
      </c>
      <c r="P314" s="10" t="s">
        <v>699</v>
      </c>
      <c r="Q314" s="10" t="s">
        <v>5149</v>
      </c>
      <c r="R314" s="10" t="s">
        <v>5151</v>
      </c>
      <c r="S314" s="14" t="s">
        <v>699</v>
      </c>
    </row>
    <row r="315" spans="1:19" s="3" customFormat="1" ht="18" customHeight="1" x14ac:dyDescent="0.2">
      <c r="A315" s="4" t="s">
        <v>22</v>
      </c>
      <c r="B315" s="4" t="s">
        <v>23</v>
      </c>
      <c r="C315" s="4" t="s">
        <v>4734</v>
      </c>
      <c r="D315" s="4" t="s">
        <v>583</v>
      </c>
      <c r="E315" s="9" t="s">
        <v>4765</v>
      </c>
      <c r="F315" s="10" t="s">
        <v>154</v>
      </c>
      <c r="G315" s="10" t="s">
        <v>4765</v>
      </c>
      <c r="H315" s="10" t="s">
        <v>154</v>
      </c>
      <c r="I315" s="10" t="s">
        <v>4790</v>
      </c>
      <c r="J315" s="10" t="s">
        <v>4791</v>
      </c>
      <c r="K315" s="10" t="s">
        <v>4793</v>
      </c>
      <c r="L315" s="10" t="s">
        <v>761</v>
      </c>
      <c r="M315" s="10" t="s">
        <v>4793</v>
      </c>
      <c r="N315" s="10" t="s">
        <v>761</v>
      </c>
      <c r="O315" s="10" t="s">
        <v>4793</v>
      </c>
      <c r="P315" s="10" t="s">
        <v>761</v>
      </c>
      <c r="Q315" s="10" t="s">
        <v>5183</v>
      </c>
      <c r="R315" s="10" t="s">
        <v>799</v>
      </c>
      <c r="S315" s="14" t="s">
        <v>761</v>
      </c>
    </row>
    <row r="316" spans="1:19" s="3" customFormat="1" ht="18" customHeight="1" x14ac:dyDescent="0.2">
      <c r="A316" s="4" t="s">
        <v>22</v>
      </c>
      <c r="B316" s="4" t="s">
        <v>23</v>
      </c>
      <c r="C316" s="4" t="s">
        <v>4734</v>
      </c>
      <c r="D316" s="4" t="s">
        <v>583</v>
      </c>
      <c r="E316" s="9" t="s">
        <v>4765</v>
      </c>
      <c r="F316" s="10" t="s">
        <v>154</v>
      </c>
      <c r="G316" s="10" t="s">
        <v>4765</v>
      </c>
      <c r="H316" s="10" t="s">
        <v>154</v>
      </c>
      <c r="I316" s="10" t="s">
        <v>4790</v>
      </c>
      <c r="J316" s="10" t="s">
        <v>4791</v>
      </c>
      <c r="K316" s="10" t="s">
        <v>4793</v>
      </c>
      <c r="L316" s="10" t="s">
        <v>761</v>
      </c>
      <c r="M316" s="10" t="s">
        <v>4793</v>
      </c>
      <c r="N316" s="10" t="s">
        <v>761</v>
      </c>
      <c r="O316" s="10" t="s">
        <v>4793</v>
      </c>
      <c r="P316" s="10" t="s">
        <v>761</v>
      </c>
      <c r="Q316" s="10" t="s">
        <v>5185</v>
      </c>
      <c r="R316" s="10" t="s">
        <v>5186</v>
      </c>
      <c r="S316" s="14" t="s">
        <v>761</v>
      </c>
    </row>
    <row r="317" spans="1:19" s="3" customFormat="1" ht="18" customHeight="1" x14ac:dyDescent="0.2">
      <c r="A317" s="4" t="s">
        <v>22</v>
      </c>
      <c r="B317" s="4" t="s">
        <v>23</v>
      </c>
      <c r="C317" s="4" t="s">
        <v>4671</v>
      </c>
      <c r="D317" s="4" t="s">
        <v>264</v>
      </c>
      <c r="E317" s="9" t="s">
        <v>4704</v>
      </c>
      <c r="F317" s="10" t="s">
        <v>366</v>
      </c>
      <c r="G317" s="10" t="s">
        <v>4704</v>
      </c>
      <c r="H317" s="10" t="s">
        <v>366</v>
      </c>
      <c r="I317" s="10" t="s">
        <v>4705</v>
      </c>
      <c r="J317" s="10" t="s">
        <v>367</v>
      </c>
      <c r="K317" s="10" t="s">
        <v>4712</v>
      </c>
      <c r="L317" s="10" t="s">
        <v>795</v>
      </c>
      <c r="M317" s="10" t="s">
        <v>4712</v>
      </c>
      <c r="N317" s="10" t="s">
        <v>795</v>
      </c>
      <c r="O317" s="10" t="s">
        <v>4712</v>
      </c>
      <c r="P317" s="10" t="s">
        <v>795</v>
      </c>
      <c r="Q317" s="10" t="s">
        <v>5239</v>
      </c>
      <c r="R317" s="10" t="s">
        <v>5243</v>
      </c>
      <c r="S317" s="14" t="s">
        <v>761</v>
      </c>
    </row>
    <row r="318" spans="1:19" s="3" customFormat="1" ht="18" customHeight="1" x14ac:dyDescent="0.2">
      <c r="A318" s="4" t="s">
        <v>22</v>
      </c>
      <c r="B318" s="4" t="s">
        <v>23</v>
      </c>
      <c r="C318" s="4" t="s">
        <v>4671</v>
      </c>
      <c r="D318" s="4" t="s">
        <v>264</v>
      </c>
      <c r="E318" s="9" t="s">
        <v>4704</v>
      </c>
      <c r="F318" s="10" t="s">
        <v>366</v>
      </c>
      <c r="G318" s="10" t="s">
        <v>4704</v>
      </c>
      <c r="H318" s="10" t="s">
        <v>366</v>
      </c>
      <c r="I318" s="10" t="s">
        <v>4705</v>
      </c>
      <c r="J318" s="10" t="s">
        <v>367</v>
      </c>
      <c r="K318" s="10" t="s">
        <v>4712</v>
      </c>
      <c r="L318" s="10" t="s">
        <v>795</v>
      </c>
      <c r="M318" s="10" t="s">
        <v>4712</v>
      </c>
      <c r="N318" s="10" t="s">
        <v>795</v>
      </c>
      <c r="O318" s="10" t="s">
        <v>4712</v>
      </c>
      <c r="P318" s="10" t="s">
        <v>795</v>
      </c>
      <c r="Q318" s="10" t="s">
        <v>5237</v>
      </c>
      <c r="R318" s="10" t="s">
        <v>5244</v>
      </c>
      <c r="S318" s="14" t="s">
        <v>761</v>
      </c>
    </row>
    <row r="319" spans="1:19" s="3" customFormat="1" ht="18" customHeight="1" x14ac:dyDescent="0.2">
      <c r="A319" s="4" t="s">
        <v>22</v>
      </c>
      <c r="B319" s="4" t="s">
        <v>23</v>
      </c>
      <c r="C319" s="4" t="s">
        <v>4734</v>
      </c>
      <c r="D319" s="4" t="s">
        <v>583</v>
      </c>
      <c r="E319" s="9" t="s">
        <v>4765</v>
      </c>
      <c r="F319" s="10" t="s">
        <v>154</v>
      </c>
      <c r="G319" s="10" t="s">
        <v>4765</v>
      </c>
      <c r="H319" s="10" t="s">
        <v>154</v>
      </c>
      <c r="I319" s="10" t="s">
        <v>4790</v>
      </c>
      <c r="J319" s="10" t="s">
        <v>4791</v>
      </c>
      <c r="K319" s="10" t="s">
        <v>4793</v>
      </c>
      <c r="L319" s="10" t="s">
        <v>761</v>
      </c>
      <c r="M319" s="10" t="s">
        <v>4793</v>
      </c>
      <c r="N319" s="10" t="s">
        <v>761</v>
      </c>
      <c r="O319" s="10" t="s">
        <v>4793</v>
      </c>
      <c r="P319" s="10" t="s">
        <v>761</v>
      </c>
      <c r="Q319" s="10" t="s">
        <v>5238</v>
      </c>
      <c r="R319" s="10" t="s">
        <v>5245</v>
      </c>
      <c r="S319" s="14" t="s">
        <v>761</v>
      </c>
    </row>
    <row r="320" spans="1:19" s="3" customFormat="1" ht="18" customHeight="1" x14ac:dyDescent="0.2">
      <c r="A320" s="4" t="s">
        <v>22</v>
      </c>
      <c r="B320" s="4" t="s">
        <v>23</v>
      </c>
      <c r="C320" s="4" t="s">
        <v>4734</v>
      </c>
      <c r="D320" s="4" t="s">
        <v>583</v>
      </c>
      <c r="E320" s="9" t="s">
        <v>4735</v>
      </c>
      <c r="F320" s="10" t="s">
        <v>129</v>
      </c>
      <c r="G320" s="10" t="s">
        <v>4735</v>
      </c>
      <c r="H320" s="10" t="s">
        <v>129</v>
      </c>
      <c r="I320" s="10" t="s">
        <v>4736</v>
      </c>
      <c r="J320" s="10" t="s">
        <v>129</v>
      </c>
      <c r="K320" s="10" t="s">
        <v>4759</v>
      </c>
      <c r="L320" s="10" t="s">
        <v>4760</v>
      </c>
      <c r="M320" s="10" t="s">
        <v>4759</v>
      </c>
      <c r="N320" s="10" t="s">
        <v>4760</v>
      </c>
      <c r="O320" s="10" t="s">
        <v>4759</v>
      </c>
      <c r="P320" s="10" t="s">
        <v>4760</v>
      </c>
      <c r="Q320" s="10" t="s">
        <v>5236</v>
      </c>
      <c r="R320" s="10" t="s">
        <v>698</v>
      </c>
      <c r="S320" s="14" t="s">
        <v>4760</v>
      </c>
    </row>
    <row r="321" spans="1:19" s="3" customFormat="1" ht="18" customHeight="1" x14ac:dyDescent="0.2">
      <c r="A321" s="4" t="s">
        <v>22</v>
      </c>
      <c r="B321" s="4" t="s">
        <v>23</v>
      </c>
      <c r="C321" s="4" t="s">
        <v>4734</v>
      </c>
      <c r="D321" s="4" t="s">
        <v>583</v>
      </c>
      <c r="E321" s="9" t="s">
        <v>4765</v>
      </c>
      <c r="F321" s="10" t="s">
        <v>154</v>
      </c>
      <c r="G321" s="10" t="s">
        <v>4765</v>
      </c>
      <c r="H321" s="10" t="s">
        <v>154</v>
      </c>
      <c r="I321" s="10" t="s">
        <v>4790</v>
      </c>
      <c r="J321" s="10" t="s">
        <v>4791</v>
      </c>
      <c r="K321" s="10" t="s">
        <v>4793</v>
      </c>
      <c r="L321" s="10" t="s">
        <v>761</v>
      </c>
      <c r="M321" s="10" t="s">
        <v>4793</v>
      </c>
      <c r="N321" s="10" t="s">
        <v>761</v>
      </c>
      <c r="O321" s="10" t="s">
        <v>4793</v>
      </c>
      <c r="P321" s="10" t="s">
        <v>761</v>
      </c>
      <c r="Q321" s="10" t="s">
        <v>5240</v>
      </c>
      <c r="R321" s="10" t="s">
        <v>5246</v>
      </c>
      <c r="S321" s="14" t="s">
        <v>4760</v>
      </c>
    </row>
    <row r="322" spans="1:19" s="3" customFormat="1" ht="18" customHeight="1" x14ac:dyDescent="0.2">
      <c r="A322" s="4" t="s">
        <v>22</v>
      </c>
      <c r="B322" s="4" t="s">
        <v>23</v>
      </c>
      <c r="C322" s="4" t="s">
        <v>4671</v>
      </c>
      <c r="D322" s="4" t="s">
        <v>264</v>
      </c>
      <c r="E322" s="15" t="s">
        <v>4704</v>
      </c>
      <c r="F322" s="16" t="s">
        <v>366</v>
      </c>
      <c r="G322" s="16" t="s">
        <v>4704</v>
      </c>
      <c r="H322" s="16" t="s">
        <v>366</v>
      </c>
      <c r="I322" s="16" t="s">
        <v>4705</v>
      </c>
      <c r="J322" s="16" t="s">
        <v>367</v>
      </c>
      <c r="K322" s="16" t="s">
        <v>4712</v>
      </c>
      <c r="L322" s="16" t="s">
        <v>795</v>
      </c>
      <c r="M322" s="16" t="s">
        <v>4712</v>
      </c>
      <c r="N322" s="16" t="s">
        <v>795</v>
      </c>
      <c r="O322" s="16" t="s">
        <v>4712</v>
      </c>
      <c r="P322" s="16" t="s">
        <v>795</v>
      </c>
      <c r="Q322" s="16" t="s">
        <v>5241</v>
      </c>
      <c r="R322" s="16" t="s">
        <v>817</v>
      </c>
      <c r="S322" s="17" t="s">
        <v>761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6"/>
  <sheetViews>
    <sheetView workbookViewId="0">
      <selection sqref="A1:S458"/>
    </sheetView>
  </sheetViews>
  <sheetFormatPr defaultRowHeight="15" x14ac:dyDescent="0.25"/>
  <cols>
    <col min="1" max="1" width="29.28515625" customWidth="1"/>
    <col min="2" max="2" width="29.85546875" customWidth="1"/>
    <col min="3" max="3" width="29.28515625" customWidth="1"/>
    <col min="4" max="4" width="29.85546875" customWidth="1"/>
    <col min="5" max="5" width="29.28515625" customWidth="1"/>
    <col min="6" max="6" width="29.85546875" customWidth="1"/>
    <col min="7" max="7" width="29.28515625" customWidth="1"/>
    <col min="8" max="8" width="29.85546875" customWidth="1"/>
    <col min="9" max="9" width="29.28515625" customWidth="1"/>
    <col min="10" max="10" width="29.85546875" customWidth="1"/>
    <col min="11" max="11" width="29.28515625" customWidth="1"/>
    <col min="12" max="12" width="29.85546875" customWidth="1"/>
    <col min="13" max="13" width="29.28515625" customWidth="1"/>
    <col min="14" max="14" width="29.85546875" customWidth="1"/>
    <col min="15" max="15" width="29.28515625" customWidth="1"/>
    <col min="16" max="16" width="29.85546875" customWidth="1"/>
    <col min="17" max="17" width="29.28515625" customWidth="1"/>
    <col min="18" max="18" width="29.85546875" customWidth="1"/>
    <col min="19" max="19" width="30.85546875" customWidth="1"/>
  </cols>
  <sheetData>
    <row r="1" spans="1:19" s="3" customFormat="1" ht="18" customHeight="1" x14ac:dyDescent="0.2">
      <c r="A1" s="11" t="s">
        <v>4</v>
      </c>
      <c r="B1" s="12" t="s">
        <v>5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2" t="s">
        <v>13</v>
      </c>
      <c r="K1" s="12" t="s">
        <v>14</v>
      </c>
      <c r="L1" s="12" t="s">
        <v>15</v>
      </c>
      <c r="M1" s="12" t="s">
        <v>16</v>
      </c>
      <c r="N1" s="12" t="s">
        <v>17</v>
      </c>
      <c r="O1" s="12" t="s">
        <v>18</v>
      </c>
      <c r="P1" s="12" t="s">
        <v>19</v>
      </c>
      <c r="Q1" s="12" t="s">
        <v>20</v>
      </c>
      <c r="R1" s="12" t="s">
        <v>21</v>
      </c>
      <c r="S1" s="13" t="s">
        <v>5250</v>
      </c>
    </row>
    <row r="2" spans="1:19" s="3" customFormat="1" ht="18" customHeight="1" x14ac:dyDescent="0.2">
      <c r="A2" s="9" t="s">
        <v>864</v>
      </c>
      <c r="B2" s="10" t="s">
        <v>23</v>
      </c>
      <c r="C2" s="10" t="s">
        <v>865</v>
      </c>
      <c r="D2" s="10" t="s">
        <v>25</v>
      </c>
      <c r="E2" s="10" t="s">
        <v>866</v>
      </c>
      <c r="F2" s="10" t="s">
        <v>25</v>
      </c>
      <c r="G2" s="10" t="s">
        <v>867</v>
      </c>
      <c r="H2" s="10" t="s">
        <v>25</v>
      </c>
      <c r="I2" s="10" t="s">
        <v>868</v>
      </c>
      <c r="J2" s="10" t="s">
        <v>25</v>
      </c>
      <c r="K2" s="10" t="s">
        <v>869</v>
      </c>
      <c r="L2" s="10" t="s">
        <v>25</v>
      </c>
      <c r="M2" s="10" t="s">
        <v>870</v>
      </c>
      <c r="N2" s="10" t="s">
        <v>25</v>
      </c>
      <c r="O2" s="10" t="s">
        <v>871</v>
      </c>
      <c r="P2" s="10" t="s">
        <v>25</v>
      </c>
      <c r="Q2" s="10" t="s">
        <v>26</v>
      </c>
      <c r="R2" s="10" t="s">
        <v>25</v>
      </c>
      <c r="S2" s="14" t="s">
        <v>25</v>
      </c>
    </row>
    <row r="3" spans="1:19" s="3" customFormat="1" ht="18" customHeight="1" x14ac:dyDescent="0.2">
      <c r="A3" s="9" t="s">
        <v>864</v>
      </c>
      <c r="B3" s="10" t="s">
        <v>23</v>
      </c>
      <c r="C3" s="10" t="s">
        <v>872</v>
      </c>
      <c r="D3" s="10" t="s">
        <v>27</v>
      </c>
      <c r="E3" s="10" t="s">
        <v>3</v>
      </c>
      <c r="F3" s="10" t="s">
        <v>27</v>
      </c>
      <c r="G3" s="10" t="s">
        <v>873</v>
      </c>
      <c r="H3" s="10" t="s">
        <v>27</v>
      </c>
      <c r="I3" s="10" t="s">
        <v>874</v>
      </c>
      <c r="J3" s="10" t="s">
        <v>27</v>
      </c>
      <c r="K3" s="10" t="s">
        <v>875</v>
      </c>
      <c r="L3" s="10" t="s">
        <v>27</v>
      </c>
      <c r="M3" s="10" t="s">
        <v>876</v>
      </c>
      <c r="N3" s="10" t="s">
        <v>27</v>
      </c>
      <c r="O3" s="10" t="s">
        <v>877</v>
      </c>
      <c r="P3" s="10" t="s">
        <v>27</v>
      </c>
      <c r="Q3" s="10" t="s">
        <v>130</v>
      </c>
      <c r="R3" s="10" t="s">
        <v>131</v>
      </c>
      <c r="S3" s="14" t="s">
        <v>27</v>
      </c>
    </row>
    <row r="4" spans="1:19" s="3" customFormat="1" ht="18" customHeight="1" x14ac:dyDescent="0.2">
      <c r="A4" s="9" t="s">
        <v>864</v>
      </c>
      <c r="B4" s="10" t="s">
        <v>23</v>
      </c>
      <c r="C4" s="10" t="s">
        <v>872</v>
      </c>
      <c r="D4" s="10" t="s">
        <v>27</v>
      </c>
      <c r="E4" s="10" t="s">
        <v>3</v>
      </c>
      <c r="F4" s="10" t="s">
        <v>27</v>
      </c>
      <c r="G4" s="10" t="s">
        <v>873</v>
      </c>
      <c r="H4" s="10" t="s">
        <v>27</v>
      </c>
      <c r="I4" s="10" t="s">
        <v>874</v>
      </c>
      <c r="J4" s="10" t="s">
        <v>27</v>
      </c>
      <c r="K4" s="10" t="s">
        <v>875</v>
      </c>
      <c r="L4" s="10" t="s">
        <v>27</v>
      </c>
      <c r="M4" s="10" t="s">
        <v>876</v>
      </c>
      <c r="N4" s="10" t="s">
        <v>27</v>
      </c>
      <c r="O4" s="10" t="s">
        <v>877</v>
      </c>
      <c r="P4" s="10" t="s">
        <v>27</v>
      </c>
      <c r="Q4" s="10" t="s">
        <v>186</v>
      </c>
      <c r="R4" s="10" t="s">
        <v>187</v>
      </c>
      <c r="S4" s="14" t="s">
        <v>27</v>
      </c>
    </row>
    <row r="5" spans="1:19" s="3" customFormat="1" ht="18" customHeight="1" x14ac:dyDescent="0.2">
      <c r="A5" s="9" t="s">
        <v>864</v>
      </c>
      <c r="B5" s="10" t="s">
        <v>23</v>
      </c>
      <c r="C5" s="10" t="s">
        <v>872</v>
      </c>
      <c r="D5" s="10" t="s">
        <v>27</v>
      </c>
      <c r="E5" s="10" t="s">
        <v>3</v>
      </c>
      <c r="F5" s="10" t="s">
        <v>27</v>
      </c>
      <c r="G5" s="10" t="s">
        <v>873</v>
      </c>
      <c r="H5" s="10" t="s">
        <v>27</v>
      </c>
      <c r="I5" s="10" t="s">
        <v>874</v>
      </c>
      <c r="J5" s="10" t="s">
        <v>27</v>
      </c>
      <c r="K5" s="10" t="s">
        <v>875</v>
      </c>
      <c r="L5" s="10" t="s">
        <v>27</v>
      </c>
      <c r="M5" s="10" t="s">
        <v>876</v>
      </c>
      <c r="N5" s="10" t="s">
        <v>27</v>
      </c>
      <c r="O5" s="10" t="s">
        <v>877</v>
      </c>
      <c r="P5" s="10" t="s">
        <v>27</v>
      </c>
      <c r="Q5" s="10" t="s">
        <v>188</v>
      </c>
      <c r="R5" s="10" t="s">
        <v>189</v>
      </c>
      <c r="S5" s="14" t="s">
        <v>27</v>
      </c>
    </row>
    <row r="6" spans="1:19" s="3" customFormat="1" ht="18" customHeight="1" x14ac:dyDescent="0.2">
      <c r="A6" s="9" t="s">
        <v>864</v>
      </c>
      <c r="B6" s="10" t="s">
        <v>23</v>
      </c>
      <c r="C6" s="10" t="s">
        <v>872</v>
      </c>
      <c r="D6" s="10" t="s">
        <v>27</v>
      </c>
      <c r="E6" s="10" t="s">
        <v>3</v>
      </c>
      <c r="F6" s="10" t="s">
        <v>27</v>
      </c>
      <c r="G6" s="10" t="s">
        <v>873</v>
      </c>
      <c r="H6" s="10" t="s">
        <v>27</v>
      </c>
      <c r="I6" s="10" t="s">
        <v>874</v>
      </c>
      <c r="J6" s="10" t="s">
        <v>27</v>
      </c>
      <c r="K6" s="10" t="s">
        <v>875</v>
      </c>
      <c r="L6" s="10" t="s">
        <v>27</v>
      </c>
      <c r="M6" s="10" t="s">
        <v>876</v>
      </c>
      <c r="N6" s="10" t="s">
        <v>27</v>
      </c>
      <c r="O6" s="10" t="s">
        <v>877</v>
      </c>
      <c r="P6" s="10" t="s">
        <v>27</v>
      </c>
      <c r="Q6" s="10" t="s">
        <v>155</v>
      </c>
      <c r="R6" s="10" t="s">
        <v>156</v>
      </c>
      <c r="S6" s="14" t="s">
        <v>27</v>
      </c>
    </row>
    <row r="7" spans="1:19" s="3" customFormat="1" ht="18" customHeight="1" x14ac:dyDescent="0.2">
      <c r="A7" s="9" t="s">
        <v>864</v>
      </c>
      <c r="B7" s="10" t="s">
        <v>23</v>
      </c>
      <c r="C7" s="10" t="s">
        <v>872</v>
      </c>
      <c r="D7" s="10" t="s">
        <v>27</v>
      </c>
      <c r="E7" s="10" t="s">
        <v>3</v>
      </c>
      <c r="F7" s="10" t="s">
        <v>27</v>
      </c>
      <c r="G7" s="10" t="s">
        <v>873</v>
      </c>
      <c r="H7" s="10" t="s">
        <v>27</v>
      </c>
      <c r="I7" s="10" t="s">
        <v>874</v>
      </c>
      <c r="J7" s="10" t="s">
        <v>27</v>
      </c>
      <c r="K7" s="10" t="s">
        <v>875</v>
      </c>
      <c r="L7" s="10" t="s">
        <v>27</v>
      </c>
      <c r="M7" s="10" t="s">
        <v>876</v>
      </c>
      <c r="N7" s="10" t="s">
        <v>27</v>
      </c>
      <c r="O7" s="10" t="s">
        <v>877</v>
      </c>
      <c r="P7" s="10" t="s">
        <v>27</v>
      </c>
      <c r="Q7" s="10" t="s">
        <v>179</v>
      </c>
      <c r="R7" s="10" t="s">
        <v>180</v>
      </c>
      <c r="S7" s="14" t="s">
        <v>27</v>
      </c>
    </row>
    <row r="8" spans="1:19" s="3" customFormat="1" ht="18" customHeight="1" x14ac:dyDescent="0.2">
      <c r="A8" s="9" t="s">
        <v>864</v>
      </c>
      <c r="B8" s="10" t="s">
        <v>23</v>
      </c>
      <c r="C8" s="10" t="s">
        <v>872</v>
      </c>
      <c r="D8" s="10" t="s">
        <v>27</v>
      </c>
      <c r="E8" s="10" t="s">
        <v>3</v>
      </c>
      <c r="F8" s="10" t="s">
        <v>27</v>
      </c>
      <c r="G8" s="10" t="s">
        <v>873</v>
      </c>
      <c r="H8" s="10" t="s">
        <v>27</v>
      </c>
      <c r="I8" s="10" t="s">
        <v>874</v>
      </c>
      <c r="J8" s="10" t="s">
        <v>27</v>
      </c>
      <c r="K8" s="10" t="s">
        <v>875</v>
      </c>
      <c r="L8" s="10" t="s">
        <v>27</v>
      </c>
      <c r="M8" s="10" t="s">
        <v>876</v>
      </c>
      <c r="N8" s="10" t="s">
        <v>27</v>
      </c>
      <c r="O8" s="10" t="s">
        <v>877</v>
      </c>
      <c r="P8" s="10" t="s">
        <v>27</v>
      </c>
      <c r="Q8" s="10" t="s">
        <v>190</v>
      </c>
      <c r="R8" s="10" t="s">
        <v>191</v>
      </c>
      <c r="S8" s="14" t="s">
        <v>27</v>
      </c>
    </row>
    <row r="9" spans="1:19" s="3" customFormat="1" ht="18" customHeight="1" x14ac:dyDescent="0.2">
      <c r="A9" s="9" t="s">
        <v>864</v>
      </c>
      <c r="B9" s="10" t="s">
        <v>23</v>
      </c>
      <c r="C9" s="10" t="s">
        <v>872</v>
      </c>
      <c r="D9" s="10" t="s">
        <v>27</v>
      </c>
      <c r="E9" s="10" t="s">
        <v>3</v>
      </c>
      <c r="F9" s="10" t="s">
        <v>27</v>
      </c>
      <c r="G9" s="10" t="s">
        <v>873</v>
      </c>
      <c r="H9" s="10" t="s">
        <v>27</v>
      </c>
      <c r="I9" s="10" t="s">
        <v>874</v>
      </c>
      <c r="J9" s="10" t="s">
        <v>27</v>
      </c>
      <c r="K9" s="10" t="s">
        <v>875</v>
      </c>
      <c r="L9" s="10" t="s">
        <v>27</v>
      </c>
      <c r="M9" s="10" t="s">
        <v>876</v>
      </c>
      <c r="N9" s="10" t="s">
        <v>27</v>
      </c>
      <c r="O9" s="10" t="s">
        <v>877</v>
      </c>
      <c r="P9" s="10" t="s">
        <v>27</v>
      </c>
      <c r="Q9" s="10" t="s">
        <v>157</v>
      </c>
      <c r="R9" s="10" t="s">
        <v>158</v>
      </c>
      <c r="S9" s="14" t="s">
        <v>27</v>
      </c>
    </row>
    <row r="10" spans="1:19" s="3" customFormat="1" ht="18" customHeight="1" x14ac:dyDescent="0.2">
      <c r="A10" s="9" t="s">
        <v>864</v>
      </c>
      <c r="B10" s="10" t="s">
        <v>23</v>
      </c>
      <c r="C10" s="10" t="s">
        <v>872</v>
      </c>
      <c r="D10" s="10" t="s">
        <v>27</v>
      </c>
      <c r="E10" s="10" t="s">
        <v>3</v>
      </c>
      <c r="F10" s="10" t="s">
        <v>27</v>
      </c>
      <c r="G10" s="10" t="s">
        <v>873</v>
      </c>
      <c r="H10" s="10" t="s">
        <v>27</v>
      </c>
      <c r="I10" s="10" t="s">
        <v>874</v>
      </c>
      <c r="J10" s="10" t="s">
        <v>27</v>
      </c>
      <c r="K10" s="10" t="s">
        <v>875</v>
      </c>
      <c r="L10" s="10" t="s">
        <v>27</v>
      </c>
      <c r="M10" s="10" t="s">
        <v>876</v>
      </c>
      <c r="N10" s="10" t="s">
        <v>27</v>
      </c>
      <c r="O10" s="10" t="s">
        <v>877</v>
      </c>
      <c r="P10" s="10" t="s">
        <v>27</v>
      </c>
      <c r="Q10" s="10" t="s">
        <v>213</v>
      </c>
      <c r="R10" s="10" t="s">
        <v>214</v>
      </c>
      <c r="S10" s="14" t="s">
        <v>27</v>
      </c>
    </row>
    <row r="11" spans="1:19" s="3" customFormat="1" ht="18" customHeight="1" x14ac:dyDescent="0.2">
      <c r="A11" s="9" t="s">
        <v>864</v>
      </c>
      <c r="B11" s="10" t="s">
        <v>23</v>
      </c>
      <c r="C11" s="10" t="s">
        <v>872</v>
      </c>
      <c r="D11" s="10" t="s">
        <v>27</v>
      </c>
      <c r="E11" s="10" t="s">
        <v>3</v>
      </c>
      <c r="F11" s="10" t="s">
        <v>27</v>
      </c>
      <c r="G11" s="10" t="s">
        <v>873</v>
      </c>
      <c r="H11" s="10" t="s">
        <v>27</v>
      </c>
      <c r="I11" s="10" t="s">
        <v>874</v>
      </c>
      <c r="J11" s="10" t="s">
        <v>27</v>
      </c>
      <c r="K11" s="10" t="s">
        <v>875</v>
      </c>
      <c r="L11" s="10" t="s">
        <v>27</v>
      </c>
      <c r="M11" s="10" t="s">
        <v>876</v>
      </c>
      <c r="N11" s="10" t="s">
        <v>27</v>
      </c>
      <c r="O11" s="10" t="s">
        <v>877</v>
      </c>
      <c r="P11" s="10" t="s">
        <v>27</v>
      </c>
      <c r="Q11" s="10" t="s">
        <v>132</v>
      </c>
      <c r="R11" s="10" t="s">
        <v>133</v>
      </c>
      <c r="S11" s="14" t="s">
        <v>27</v>
      </c>
    </row>
    <row r="12" spans="1:19" s="3" customFormat="1" ht="18" customHeight="1" x14ac:dyDescent="0.2">
      <c r="A12" s="9" t="s">
        <v>864</v>
      </c>
      <c r="B12" s="10" t="s">
        <v>23</v>
      </c>
      <c r="C12" s="10" t="s">
        <v>872</v>
      </c>
      <c r="D12" s="10" t="s">
        <v>27</v>
      </c>
      <c r="E12" s="10" t="s">
        <v>3</v>
      </c>
      <c r="F12" s="10" t="s">
        <v>27</v>
      </c>
      <c r="G12" s="10" t="s">
        <v>873</v>
      </c>
      <c r="H12" s="10" t="s">
        <v>27</v>
      </c>
      <c r="I12" s="10" t="s">
        <v>874</v>
      </c>
      <c r="J12" s="10" t="s">
        <v>27</v>
      </c>
      <c r="K12" s="10" t="s">
        <v>875</v>
      </c>
      <c r="L12" s="10" t="s">
        <v>27</v>
      </c>
      <c r="M12" s="10" t="s">
        <v>876</v>
      </c>
      <c r="N12" s="10" t="s">
        <v>27</v>
      </c>
      <c r="O12" s="10" t="s">
        <v>877</v>
      </c>
      <c r="P12" s="10" t="s">
        <v>27</v>
      </c>
      <c r="Q12" s="10" t="s">
        <v>134</v>
      </c>
      <c r="R12" s="10" t="s">
        <v>135</v>
      </c>
      <c r="S12" s="14" t="s">
        <v>27</v>
      </c>
    </row>
    <row r="13" spans="1:19" s="3" customFormat="1" ht="18" customHeight="1" x14ac:dyDescent="0.2">
      <c r="A13" s="9" t="s">
        <v>864</v>
      </c>
      <c r="B13" s="10" t="s">
        <v>23</v>
      </c>
      <c r="C13" s="10" t="s">
        <v>872</v>
      </c>
      <c r="D13" s="10" t="s">
        <v>27</v>
      </c>
      <c r="E13" s="10" t="s">
        <v>3</v>
      </c>
      <c r="F13" s="10" t="s">
        <v>27</v>
      </c>
      <c r="G13" s="10" t="s">
        <v>873</v>
      </c>
      <c r="H13" s="10" t="s">
        <v>27</v>
      </c>
      <c r="I13" s="10" t="s">
        <v>874</v>
      </c>
      <c r="J13" s="10" t="s">
        <v>27</v>
      </c>
      <c r="K13" s="10" t="s">
        <v>875</v>
      </c>
      <c r="L13" s="10" t="s">
        <v>27</v>
      </c>
      <c r="M13" s="10" t="s">
        <v>876</v>
      </c>
      <c r="N13" s="10" t="s">
        <v>27</v>
      </c>
      <c r="O13" s="10" t="s">
        <v>877</v>
      </c>
      <c r="P13" s="10" t="s">
        <v>27</v>
      </c>
      <c r="Q13" s="10" t="s">
        <v>192</v>
      </c>
      <c r="R13" s="10" t="s">
        <v>193</v>
      </c>
      <c r="S13" s="14" t="s">
        <v>27</v>
      </c>
    </row>
    <row r="14" spans="1:19" s="3" customFormat="1" ht="18" customHeight="1" x14ac:dyDescent="0.2">
      <c r="A14" s="9" t="s">
        <v>864</v>
      </c>
      <c r="B14" s="10" t="s">
        <v>23</v>
      </c>
      <c r="C14" s="10" t="s">
        <v>872</v>
      </c>
      <c r="D14" s="10" t="s">
        <v>27</v>
      </c>
      <c r="E14" s="10" t="s">
        <v>3</v>
      </c>
      <c r="F14" s="10" t="s">
        <v>27</v>
      </c>
      <c r="G14" s="10" t="s">
        <v>873</v>
      </c>
      <c r="H14" s="10" t="s">
        <v>27</v>
      </c>
      <c r="I14" s="10" t="s">
        <v>874</v>
      </c>
      <c r="J14" s="10" t="s">
        <v>27</v>
      </c>
      <c r="K14" s="10" t="s">
        <v>875</v>
      </c>
      <c r="L14" s="10" t="s">
        <v>27</v>
      </c>
      <c r="M14" s="10" t="s">
        <v>876</v>
      </c>
      <c r="N14" s="10" t="s">
        <v>27</v>
      </c>
      <c r="O14" s="10" t="s">
        <v>877</v>
      </c>
      <c r="P14" s="10" t="s">
        <v>27</v>
      </c>
      <c r="Q14" s="10" t="s">
        <v>159</v>
      </c>
      <c r="R14" s="10" t="s">
        <v>160</v>
      </c>
      <c r="S14" s="14" t="s">
        <v>27</v>
      </c>
    </row>
    <row r="15" spans="1:19" s="3" customFormat="1" ht="18" customHeight="1" x14ac:dyDescent="0.2">
      <c r="A15" s="9" t="s">
        <v>864</v>
      </c>
      <c r="B15" s="10" t="s">
        <v>23</v>
      </c>
      <c r="C15" s="10" t="s">
        <v>872</v>
      </c>
      <c r="D15" s="10" t="s">
        <v>27</v>
      </c>
      <c r="E15" s="10" t="s">
        <v>3</v>
      </c>
      <c r="F15" s="10" t="s">
        <v>27</v>
      </c>
      <c r="G15" s="10" t="s">
        <v>873</v>
      </c>
      <c r="H15" s="10" t="s">
        <v>27</v>
      </c>
      <c r="I15" s="10" t="s">
        <v>874</v>
      </c>
      <c r="J15" s="10" t="s">
        <v>27</v>
      </c>
      <c r="K15" s="10" t="s">
        <v>875</v>
      </c>
      <c r="L15" s="10" t="s">
        <v>27</v>
      </c>
      <c r="M15" s="10" t="s">
        <v>876</v>
      </c>
      <c r="N15" s="10" t="s">
        <v>27</v>
      </c>
      <c r="O15" s="10" t="s">
        <v>877</v>
      </c>
      <c r="P15" s="10" t="s">
        <v>27</v>
      </c>
      <c r="Q15" s="10" t="s">
        <v>194</v>
      </c>
      <c r="R15" s="10" t="s">
        <v>195</v>
      </c>
      <c r="S15" s="14" t="s">
        <v>27</v>
      </c>
    </row>
    <row r="16" spans="1:19" s="3" customFormat="1" ht="18" customHeight="1" x14ac:dyDescent="0.2">
      <c r="A16" s="9" t="s">
        <v>864</v>
      </c>
      <c r="B16" s="10" t="s">
        <v>23</v>
      </c>
      <c r="C16" s="10" t="s">
        <v>872</v>
      </c>
      <c r="D16" s="10" t="s">
        <v>27</v>
      </c>
      <c r="E16" s="10" t="s">
        <v>3</v>
      </c>
      <c r="F16" s="10" t="s">
        <v>27</v>
      </c>
      <c r="G16" s="10" t="s">
        <v>873</v>
      </c>
      <c r="H16" s="10" t="s">
        <v>27</v>
      </c>
      <c r="I16" s="10" t="s">
        <v>874</v>
      </c>
      <c r="J16" s="10" t="s">
        <v>27</v>
      </c>
      <c r="K16" s="10" t="s">
        <v>875</v>
      </c>
      <c r="L16" s="10" t="s">
        <v>27</v>
      </c>
      <c r="M16" s="10" t="s">
        <v>876</v>
      </c>
      <c r="N16" s="10" t="s">
        <v>27</v>
      </c>
      <c r="O16" s="10" t="s">
        <v>877</v>
      </c>
      <c r="P16" s="10" t="s">
        <v>27</v>
      </c>
      <c r="Q16" s="10" t="s">
        <v>161</v>
      </c>
      <c r="R16" s="10" t="s">
        <v>162</v>
      </c>
      <c r="S16" s="14" t="s">
        <v>27</v>
      </c>
    </row>
    <row r="17" spans="1:19" s="3" customFormat="1" ht="18" customHeight="1" x14ac:dyDescent="0.2">
      <c r="A17" s="9" t="s">
        <v>864</v>
      </c>
      <c r="B17" s="10" t="s">
        <v>23</v>
      </c>
      <c r="C17" s="10" t="s">
        <v>872</v>
      </c>
      <c r="D17" s="10" t="s">
        <v>27</v>
      </c>
      <c r="E17" s="10" t="s">
        <v>3</v>
      </c>
      <c r="F17" s="10" t="s">
        <v>27</v>
      </c>
      <c r="G17" s="10" t="s">
        <v>873</v>
      </c>
      <c r="H17" s="10" t="s">
        <v>27</v>
      </c>
      <c r="I17" s="10" t="s">
        <v>874</v>
      </c>
      <c r="J17" s="10" t="s">
        <v>27</v>
      </c>
      <c r="K17" s="10" t="s">
        <v>875</v>
      </c>
      <c r="L17" s="10" t="s">
        <v>27</v>
      </c>
      <c r="M17" s="10" t="s">
        <v>876</v>
      </c>
      <c r="N17" s="10" t="s">
        <v>27</v>
      </c>
      <c r="O17" s="10" t="s">
        <v>877</v>
      </c>
      <c r="P17" s="10" t="s">
        <v>27</v>
      </c>
      <c r="Q17" s="10" t="s">
        <v>163</v>
      </c>
      <c r="R17" s="10" t="s">
        <v>164</v>
      </c>
      <c r="S17" s="14" t="s">
        <v>27</v>
      </c>
    </row>
    <row r="18" spans="1:19" s="3" customFormat="1" ht="18" customHeight="1" x14ac:dyDescent="0.2">
      <c r="A18" s="9" t="s">
        <v>864</v>
      </c>
      <c r="B18" s="10" t="s">
        <v>23</v>
      </c>
      <c r="C18" s="10" t="s">
        <v>872</v>
      </c>
      <c r="D18" s="10" t="s">
        <v>27</v>
      </c>
      <c r="E18" s="10" t="s">
        <v>3</v>
      </c>
      <c r="F18" s="10" t="s">
        <v>27</v>
      </c>
      <c r="G18" s="10" t="s">
        <v>873</v>
      </c>
      <c r="H18" s="10" t="s">
        <v>27</v>
      </c>
      <c r="I18" s="10" t="s">
        <v>874</v>
      </c>
      <c r="J18" s="10" t="s">
        <v>27</v>
      </c>
      <c r="K18" s="10" t="s">
        <v>875</v>
      </c>
      <c r="L18" s="10" t="s">
        <v>27</v>
      </c>
      <c r="M18" s="10" t="s">
        <v>876</v>
      </c>
      <c r="N18" s="10" t="s">
        <v>27</v>
      </c>
      <c r="O18" s="10" t="s">
        <v>877</v>
      </c>
      <c r="P18" s="10" t="s">
        <v>27</v>
      </c>
      <c r="Q18" s="10" t="s">
        <v>136</v>
      </c>
      <c r="R18" s="10" t="s">
        <v>137</v>
      </c>
      <c r="S18" s="14" t="s">
        <v>27</v>
      </c>
    </row>
    <row r="19" spans="1:19" s="3" customFormat="1" ht="18" customHeight="1" x14ac:dyDescent="0.2">
      <c r="A19" s="9" t="s">
        <v>864</v>
      </c>
      <c r="B19" s="10" t="s">
        <v>23</v>
      </c>
      <c r="C19" s="10" t="s">
        <v>872</v>
      </c>
      <c r="D19" s="10" t="s">
        <v>27</v>
      </c>
      <c r="E19" s="10" t="s">
        <v>3</v>
      </c>
      <c r="F19" s="10" t="s">
        <v>27</v>
      </c>
      <c r="G19" s="10" t="s">
        <v>873</v>
      </c>
      <c r="H19" s="10" t="s">
        <v>27</v>
      </c>
      <c r="I19" s="10" t="s">
        <v>874</v>
      </c>
      <c r="J19" s="10" t="s">
        <v>27</v>
      </c>
      <c r="K19" s="10" t="s">
        <v>875</v>
      </c>
      <c r="L19" s="10" t="s">
        <v>27</v>
      </c>
      <c r="M19" s="10" t="s">
        <v>876</v>
      </c>
      <c r="N19" s="10" t="s">
        <v>27</v>
      </c>
      <c r="O19" s="10" t="s">
        <v>877</v>
      </c>
      <c r="P19" s="10" t="s">
        <v>27</v>
      </c>
      <c r="Q19" s="10" t="s">
        <v>138</v>
      </c>
      <c r="R19" s="10" t="s">
        <v>139</v>
      </c>
      <c r="S19" s="14" t="s">
        <v>27</v>
      </c>
    </row>
    <row r="20" spans="1:19" s="3" customFormat="1" ht="18" customHeight="1" x14ac:dyDescent="0.2">
      <c r="A20" s="9" t="s">
        <v>864</v>
      </c>
      <c r="B20" s="10" t="s">
        <v>23</v>
      </c>
      <c r="C20" s="10" t="s">
        <v>872</v>
      </c>
      <c r="D20" s="10" t="s">
        <v>27</v>
      </c>
      <c r="E20" s="10" t="s">
        <v>3</v>
      </c>
      <c r="F20" s="10" t="s">
        <v>27</v>
      </c>
      <c r="G20" s="10" t="s">
        <v>873</v>
      </c>
      <c r="H20" s="10" t="s">
        <v>27</v>
      </c>
      <c r="I20" s="10" t="s">
        <v>874</v>
      </c>
      <c r="J20" s="10" t="s">
        <v>27</v>
      </c>
      <c r="K20" s="10" t="s">
        <v>875</v>
      </c>
      <c r="L20" s="10" t="s">
        <v>27</v>
      </c>
      <c r="M20" s="10" t="s">
        <v>876</v>
      </c>
      <c r="N20" s="10" t="s">
        <v>27</v>
      </c>
      <c r="O20" s="10" t="s">
        <v>877</v>
      </c>
      <c r="P20" s="10" t="s">
        <v>27</v>
      </c>
      <c r="Q20" s="10" t="s">
        <v>165</v>
      </c>
      <c r="R20" s="10" t="s">
        <v>166</v>
      </c>
      <c r="S20" s="14" t="s">
        <v>27</v>
      </c>
    </row>
    <row r="21" spans="1:19" s="3" customFormat="1" ht="18" customHeight="1" x14ac:dyDescent="0.2">
      <c r="A21" s="9" t="s">
        <v>864</v>
      </c>
      <c r="B21" s="10" t="s">
        <v>23</v>
      </c>
      <c r="C21" s="10" t="s">
        <v>872</v>
      </c>
      <c r="D21" s="10" t="s">
        <v>27</v>
      </c>
      <c r="E21" s="10" t="s">
        <v>3</v>
      </c>
      <c r="F21" s="10" t="s">
        <v>27</v>
      </c>
      <c r="G21" s="10" t="s">
        <v>873</v>
      </c>
      <c r="H21" s="10" t="s">
        <v>27</v>
      </c>
      <c r="I21" s="10" t="s">
        <v>874</v>
      </c>
      <c r="J21" s="10" t="s">
        <v>27</v>
      </c>
      <c r="K21" s="10" t="s">
        <v>875</v>
      </c>
      <c r="L21" s="10" t="s">
        <v>27</v>
      </c>
      <c r="M21" s="10" t="s">
        <v>876</v>
      </c>
      <c r="N21" s="10" t="s">
        <v>27</v>
      </c>
      <c r="O21" s="10" t="s">
        <v>877</v>
      </c>
      <c r="P21" s="10" t="s">
        <v>27</v>
      </c>
      <c r="Q21" s="10" t="s">
        <v>181</v>
      </c>
      <c r="R21" s="10" t="s">
        <v>182</v>
      </c>
      <c r="S21" s="14" t="s">
        <v>27</v>
      </c>
    </row>
    <row r="22" spans="1:19" s="3" customFormat="1" ht="18" customHeight="1" x14ac:dyDescent="0.2">
      <c r="A22" s="9" t="s">
        <v>864</v>
      </c>
      <c r="B22" s="10" t="s">
        <v>23</v>
      </c>
      <c r="C22" s="10" t="s">
        <v>872</v>
      </c>
      <c r="D22" s="10" t="s">
        <v>27</v>
      </c>
      <c r="E22" s="10" t="s">
        <v>3</v>
      </c>
      <c r="F22" s="10" t="s">
        <v>27</v>
      </c>
      <c r="G22" s="10" t="s">
        <v>873</v>
      </c>
      <c r="H22" s="10" t="s">
        <v>27</v>
      </c>
      <c r="I22" s="10" t="s">
        <v>874</v>
      </c>
      <c r="J22" s="10" t="s">
        <v>27</v>
      </c>
      <c r="K22" s="10" t="s">
        <v>875</v>
      </c>
      <c r="L22" s="10" t="s">
        <v>27</v>
      </c>
      <c r="M22" s="10" t="s">
        <v>876</v>
      </c>
      <c r="N22" s="10" t="s">
        <v>27</v>
      </c>
      <c r="O22" s="10" t="s">
        <v>877</v>
      </c>
      <c r="P22" s="10" t="s">
        <v>27</v>
      </c>
      <c r="Q22" s="10" t="s">
        <v>196</v>
      </c>
      <c r="R22" s="10" t="s">
        <v>197</v>
      </c>
      <c r="S22" s="14" t="s">
        <v>27</v>
      </c>
    </row>
    <row r="23" spans="1:19" s="3" customFormat="1" ht="18" customHeight="1" x14ac:dyDescent="0.2">
      <c r="A23" s="9" t="s">
        <v>864</v>
      </c>
      <c r="B23" s="10" t="s">
        <v>23</v>
      </c>
      <c r="C23" s="10" t="s">
        <v>872</v>
      </c>
      <c r="D23" s="10" t="s">
        <v>27</v>
      </c>
      <c r="E23" s="10" t="s">
        <v>3</v>
      </c>
      <c r="F23" s="10" t="s">
        <v>27</v>
      </c>
      <c r="G23" s="10" t="s">
        <v>873</v>
      </c>
      <c r="H23" s="10" t="s">
        <v>27</v>
      </c>
      <c r="I23" s="10" t="s">
        <v>874</v>
      </c>
      <c r="J23" s="10" t="s">
        <v>27</v>
      </c>
      <c r="K23" s="10" t="s">
        <v>875</v>
      </c>
      <c r="L23" s="10" t="s">
        <v>27</v>
      </c>
      <c r="M23" s="10" t="s">
        <v>876</v>
      </c>
      <c r="N23" s="10" t="s">
        <v>27</v>
      </c>
      <c r="O23" s="10" t="s">
        <v>877</v>
      </c>
      <c r="P23" s="10" t="s">
        <v>27</v>
      </c>
      <c r="Q23" s="10" t="s">
        <v>167</v>
      </c>
      <c r="R23" s="10" t="s">
        <v>168</v>
      </c>
      <c r="S23" s="14" t="s">
        <v>27</v>
      </c>
    </row>
    <row r="24" spans="1:19" s="3" customFormat="1" ht="18" customHeight="1" x14ac:dyDescent="0.2">
      <c r="A24" s="9" t="s">
        <v>864</v>
      </c>
      <c r="B24" s="10" t="s">
        <v>23</v>
      </c>
      <c r="C24" s="10" t="s">
        <v>872</v>
      </c>
      <c r="D24" s="10" t="s">
        <v>27</v>
      </c>
      <c r="E24" s="10" t="s">
        <v>3</v>
      </c>
      <c r="F24" s="10" t="s">
        <v>27</v>
      </c>
      <c r="G24" s="10" t="s">
        <v>873</v>
      </c>
      <c r="H24" s="10" t="s">
        <v>27</v>
      </c>
      <c r="I24" s="10" t="s">
        <v>874</v>
      </c>
      <c r="J24" s="10" t="s">
        <v>27</v>
      </c>
      <c r="K24" s="10" t="s">
        <v>875</v>
      </c>
      <c r="L24" s="10" t="s">
        <v>27</v>
      </c>
      <c r="M24" s="10" t="s">
        <v>876</v>
      </c>
      <c r="N24" s="10" t="s">
        <v>27</v>
      </c>
      <c r="O24" s="10" t="s">
        <v>877</v>
      </c>
      <c r="P24" s="10" t="s">
        <v>27</v>
      </c>
      <c r="Q24" s="10" t="s">
        <v>140</v>
      </c>
      <c r="R24" s="10" t="s">
        <v>141</v>
      </c>
      <c r="S24" s="14" t="s">
        <v>27</v>
      </c>
    </row>
    <row r="25" spans="1:19" s="3" customFormat="1" ht="18" customHeight="1" x14ac:dyDescent="0.2">
      <c r="A25" s="9" t="s">
        <v>864</v>
      </c>
      <c r="B25" s="10" t="s">
        <v>23</v>
      </c>
      <c r="C25" s="10" t="s">
        <v>872</v>
      </c>
      <c r="D25" s="10" t="s">
        <v>27</v>
      </c>
      <c r="E25" s="10" t="s">
        <v>3</v>
      </c>
      <c r="F25" s="10" t="s">
        <v>27</v>
      </c>
      <c r="G25" s="10" t="s">
        <v>873</v>
      </c>
      <c r="H25" s="10" t="s">
        <v>27</v>
      </c>
      <c r="I25" s="10" t="s">
        <v>874</v>
      </c>
      <c r="J25" s="10" t="s">
        <v>27</v>
      </c>
      <c r="K25" s="10" t="s">
        <v>875</v>
      </c>
      <c r="L25" s="10" t="s">
        <v>27</v>
      </c>
      <c r="M25" s="10" t="s">
        <v>876</v>
      </c>
      <c r="N25" s="10" t="s">
        <v>27</v>
      </c>
      <c r="O25" s="10" t="s">
        <v>877</v>
      </c>
      <c r="P25" s="10" t="s">
        <v>27</v>
      </c>
      <c r="Q25" s="10" t="s">
        <v>198</v>
      </c>
      <c r="R25" s="10" t="s">
        <v>112</v>
      </c>
      <c r="S25" s="14" t="s">
        <v>27</v>
      </c>
    </row>
    <row r="26" spans="1:19" s="3" customFormat="1" ht="18" customHeight="1" x14ac:dyDescent="0.2">
      <c r="A26" s="9" t="s">
        <v>864</v>
      </c>
      <c r="B26" s="10" t="s">
        <v>23</v>
      </c>
      <c r="C26" s="10" t="s">
        <v>872</v>
      </c>
      <c r="D26" s="10" t="s">
        <v>27</v>
      </c>
      <c r="E26" s="10" t="s">
        <v>3</v>
      </c>
      <c r="F26" s="10" t="s">
        <v>27</v>
      </c>
      <c r="G26" s="10" t="s">
        <v>873</v>
      </c>
      <c r="H26" s="10" t="s">
        <v>27</v>
      </c>
      <c r="I26" s="10" t="s">
        <v>874</v>
      </c>
      <c r="J26" s="10" t="s">
        <v>27</v>
      </c>
      <c r="K26" s="10" t="s">
        <v>875</v>
      </c>
      <c r="L26" s="10" t="s">
        <v>27</v>
      </c>
      <c r="M26" s="10" t="s">
        <v>876</v>
      </c>
      <c r="N26" s="10" t="s">
        <v>27</v>
      </c>
      <c r="O26" s="10" t="s">
        <v>877</v>
      </c>
      <c r="P26" s="10" t="s">
        <v>27</v>
      </c>
      <c r="Q26" s="10" t="s">
        <v>142</v>
      </c>
      <c r="R26" s="10" t="s">
        <v>143</v>
      </c>
      <c r="S26" s="14" t="s">
        <v>27</v>
      </c>
    </row>
    <row r="27" spans="1:19" s="3" customFormat="1" ht="18" customHeight="1" x14ac:dyDescent="0.2">
      <c r="A27" s="9" t="s">
        <v>864</v>
      </c>
      <c r="B27" s="10" t="s">
        <v>23</v>
      </c>
      <c r="C27" s="10" t="s">
        <v>872</v>
      </c>
      <c r="D27" s="10" t="s">
        <v>27</v>
      </c>
      <c r="E27" s="10" t="s">
        <v>3</v>
      </c>
      <c r="F27" s="10" t="s">
        <v>27</v>
      </c>
      <c r="G27" s="10" t="s">
        <v>873</v>
      </c>
      <c r="H27" s="10" t="s">
        <v>27</v>
      </c>
      <c r="I27" s="10" t="s">
        <v>874</v>
      </c>
      <c r="J27" s="10" t="s">
        <v>27</v>
      </c>
      <c r="K27" s="10" t="s">
        <v>875</v>
      </c>
      <c r="L27" s="10" t="s">
        <v>27</v>
      </c>
      <c r="M27" s="10" t="s">
        <v>876</v>
      </c>
      <c r="N27" s="10" t="s">
        <v>27</v>
      </c>
      <c r="O27" s="10" t="s">
        <v>877</v>
      </c>
      <c r="P27" s="10" t="s">
        <v>27</v>
      </c>
      <c r="Q27" s="10" t="s">
        <v>169</v>
      </c>
      <c r="R27" s="10" t="s">
        <v>170</v>
      </c>
      <c r="S27" s="14" t="s">
        <v>27</v>
      </c>
    </row>
    <row r="28" spans="1:19" s="3" customFormat="1" ht="18" customHeight="1" x14ac:dyDescent="0.2">
      <c r="A28" s="9" t="s">
        <v>864</v>
      </c>
      <c r="B28" s="10" t="s">
        <v>23</v>
      </c>
      <c r="C28" s="10" t="s">
        <v>872</v>
      </c>
      <c r="D28" s="10" t="s">
        <v>27</v>
      </c>
      <c r="E28" s="10" t="s">
        <v>3</v>
      </c>
      <c r="F28" s="10" t="s">
        <v>27</v>
      </c>
      <c r="G28" s="10" t="s">
        <v>873</v>
      </c>
      <c r="H28" s="10" t="s">
        <v>27</v>
      </c>
      <c r="I28" s="10" t="s">
        <v>874</v>
      </c>
      <c r="J28" s="10" t="s">
        <v>27</v>
      </c>
      <c r="K28" s="10" t="s">
        <v>875</v>
      </c>
      <c r="L28" s="10" t="s">
        <v>27</v>
      </c>
      <c r="M28" s="10" t="s">
        <v>876</v>
      </c>
      <c r="N28" s="10" t="s">
        <v>27</v>
      </c>
      <c r="O28" s="10" t="s">
        <v>877</v>
      </c>
      <c r="P28" s="10" t="s">
        <v>27</v>
      </c>
      <c r="Q28" s="10" t="s">
        <v>199</v>
      </c>
      <c r="R28" s="10" t="s">
        <v>200</v>
      </c>
      <c r="S28" s="14" t="s">
        <v>27</v>
      </c>
    </row>
    <row r="29" spans="1:19" s="3" customFormat="1" ht="18" customHeight="1" x14ac:dyDescent="0.2">
      <c r="A29" s="9" t="s">
        <v>864</v>
      </c>
      <c r="B29" s="10" t="s">
        <v>23</v>
      </c>
      <c r="C29" s="10" t="s">
        <v>872</v>
      </c>
      <c r="D29" s="10" t="s">
        <v>27</v>
      </c>
      <c r="E29" s="10" t="s">
        <v>3</v>
      </c>
      <c r="F29" s="10" t="s">
        <v>27</v>
      </c>
      <c r="G29" s="10" t="s">
        <v>873</v>
      </c>
      <c r="H29" s="10" t="s">
        <v>27</v>
      </c>
      <c r="I29" s="10" t="s">
        <v>874</v>
      </c>
      <c r="J29" s="10" t="s">
        <v>27</v>
      </c>
      <c r="K29" s="10" t="s">
        <v>875</v>
      </c>
      <c r="L29" s="10" t="s">
        <v>27</v>
      </c>
      <c r="M29" s="10" t="s">
        <v>876</v>
      </c>
      <c r="N29" s="10" t="s">
        <v>27</v>
      </c>
      <c r="O29" s="10" t="s">
        <v>877</v>
      </c>
      <c r="P29" s="10" t="s">
        <v>27</v>
      </c>
      <c r="Q29" s="10" t="s">
        <v>144</v>
      </c>
      <c r="R29" s="10" t="s">
        <v>145</v>
      </c>
      <c r="S29" s="14" t="s">
        <v>27</v>
      </c>
    </row>
    <row r="30" spans="1:19" s="3" customFormat="1" ht="18" customHeight="1" x14ac:dyDescent="0.2">
      <c r="A30" s="9" t="s">
        <v>864</v>
      </c>
      <c r="B30" s="10" t="s">
        <v>23</v>
      </c>
      <c r="C30" s="10" t="s">
        <v>872</v>
      </c>
      <c r="D30" s="10" t="s">
        <v>27</v>
      </c>
      <c r="E30" s="10" t="s">
        <v>3</v>
      </c>
      <c r="F30" s="10" t="s">
        <v>27</v>
      </c>
      <c r="G30" s="10" t="s">
        <v>873</v>
      </c>
      <c r="H30" s="10" t="s">
        <v>27</v>
      </c>
      <c r="I30" s="10" t="s">
        <v>874</v>
      </c>
      <c r="J30" s="10" t="s">
        <v>27</v>
      </c>
      <c r="K30" s="10" t="s">
        <v>875</v>
      </c>
      <c r="L30" s="10" t="s">
        <v>27</v>
      </c>
      <c r="M30" s="10" t="s">
        <v>876</v>
      </c>
      <c r="N30" s="10" t="s">
        <v>27</v>
      </c>
      <c r="O30" s="10" t="s">
        <v>877</v>
      </c>
      <c r="P30" s="10" t="s">
        <v>27</v>
      </c>
      <c r="Q30" s="10" t="s">
        <v>215</v>
      </c>
      <c r="R30" s="10" t="s">
        <v>216</v>
      </c>
      <c r="S30" s="14" t="s">
        <v>27</v>
      </c>
    </row>
    <row r="31" spans="1:19" s="3" customFormat="1" ht="18" customHeight="1" x14ac:dyDescent="0.2">
      <c r="A31" s="9" t="s">
        <v>864</v>
      </c>
      <c r="B31" s="10" t="s">
        <v>23</v>
      </c>
      <c r="C31" s="10" t="s">
        <v>872</v>
      </c>
      <c r="D31" s="10" t="s">
        <v>27</v>
      </c>
      <c r="E31" s="10" t="s">
        <v>3</v>
      </c>
      <c r="F31" s="10" t="s">
        <v>27</v>
      </c>
      <c r="G31" s="10" t="s">
        <v>873</v>
      </c>
      <c r="H31" s="10" t="s">
        <v>27</v>
      </c>
      <c r="I31" s="10" t="s">
        <v>874</v>
      </c>
      <c r="J31" s="10" t="s">
        <v>27</v>
      </c>
      <c r="K31" s="10" t="s">
        <v>875</v>
      </c>
      <c r="L31" s="10" t="s">
        <v>27</v>
      </c>
      <c r="M31" s="10" t="s">
        <v>876</v>
      </c>
      <c r="N31" s="10" t="s">
        <v>27</v>
      </c>
      <c r="O31" s="10" t="s">
        <v>877</v>
      </c>
      <c r="P31" s="10" t="s">
        <v>27</v>
      </c>
      <c r="Q31" s="10" t="s">
        <v>146</v>
      </c>
      <c r="R31" s="10" t="s">
        <v>147</v>
      </c>
      <c r="S31" s="14" t="s">
        <v>27</v>
      </c>
    </row>
    <row r="32" spans="1:19" s="3" customFormat="1" ht="18" customHeight="1" x14ac:dyDescent="0.2">
      <c r="A32" s="9" t="s">
        <v>864</v>
      </c>
      <c r="B32" s="10" t="s">
        <v>23</v>
      </c>
      <c r="C32" s="10" t="s">
        <v>872</v>
      </c>
      <c r="D32" s="10" t="s">
        <v>27</v>
      </c>
      <c r="E32" s="10" t="s">
        <v>3</v>
      </c>
      <c r="F32" s="10" t="s">
        <v>27</v>
      </c>
      <c r="G32" s="10" t="s">
        <v>873</v>
      </c>
      <c r="H32" s="10" t="s">
        <v>27</v>
      </c>
      <c r="I32" s="10" t="s">
        <v>874</v>
      </c>
      <c r="J32" s="10" t="s">
        <v>27</v>
      </c>
      <c r="K32" s="10" t="s">
        <v>875</v>
      </c>
      <c r="L32" s="10" t="s">
        <v>27</v>
      </c>
      <c r="M32" s="10" t="s">
        <v>876</v>
      </c>
      <c r="N32" s="10" t="s">
        <v>27</v>
      </c>
      <c r="O32" s="10" t="s">
        <v>877</v>
      </c>
      <c r="P32" s="10" t="s">
        <v>27</v>
      </c>
      <c r="Q32" s="10" t="s">
        <v>201</v>
      </c>
      <c r="R32" s="10" t="s">
        <v>202</v>
      </c>
      <c r="S32" s="14" t="s">
        <v>27</v>
      </c>
    </row>
    <row r="33" spans="1:19" s="3" customFormat="1" ht="18" customHeight="1" x14ac:dyDescent="0.2">
      <c r="A33" s="9" t="s">
        <v>864</v>
      </c>
      <c r="B33" s="10" t="s">
        <v>23</v>
      </c>
      <c r="C33" s="10" t="s">
        <v>872</v>
      </c>
      <c r="D33" s="10" t="s">
        <v>27</v>
      </c>
      <c r="E33" s="10" t="s">
        <v>3</v>
      </c>
      <c r="F33" s="10" t="s">
        <v>27</v>
      </c>
      <c r="G33" s="10" t="s">
        <v>873</v>
      </c>
      <c r="H33" s="10" t="s">
        <v>27</v>
      </c>
      <c r="I33" s="10" t="s">
        <v>874</v>
      </c>
      <c r="J33" s="10" t="s">
        <v>27</v>
      </c>
      <c r="K33" s="10" t="s">
        <v>875</v>
      </c>
      <c r="L33" s="10" t="s">
        <v>27</v>
      </c>
      <c r="M33" s="10" t="s">
        <v>876</v>
      </c>
      <c r="N33" s="10" t="s">
        <v>27</v>
      </c>
      <c r="O33" s="10" t="s">
        <v>877</v>
      </c>
      <c r="P33" s="10" t="s">
        <v>27</v>
      </c>
      <c r="Q33" s="10" t="s">
        <v>171</v>
      </c>
      <c r="R33" s="10" t="s">
        <v>172</v>
      </c>
      <c r="S33" s="14" t="s">
        <v>27</v>
      </c>
    </row>
    <row r="34" spans="1:19" s="3" customFormat="1" ht="18" customHeight="1" x14ac:dyDescent="0.2">
      <c r="A34" s="9" t="s">
        <v>864</v>
      </c>
      <c r="B34" s="10" t="s">
        <v>23</v>
      </c>
      <c r="C34" s="10" t="s">
        <v>872</v>
      </c>
      <c r="D34" s="10" t="s">
        <v>27</v>
      </c>
      <c r="E34" s="10" t="s">
        <v>3</v>
      </c>
      <c r="F34" s="10" t="s">
        <v>27</v>
      </c>
      <c r="G34" s="10" t="s">
        <v>873</v>
      </c>
      <c r="H34" s="10" t="s">
        <v>27</v>
      </c>
      <c r="I34" s="10" t="s">
        <v>874</v>
      </c>
      <c r="J34" s="10" t="s">
        <v>27</v>
      </c>
      <c r="K34" s="10" t="s">
        <v>875</v>
      </c>
      <c r="L34" s="10" t="s">
        <v>27</v>
      </c>
      <c r="M34" s="10" t="s">
        <v>876</v>
      </c>
      <c r="N34" s="10" t="s">
        <v>27</v>
      </c>
      <c r="O34" s="10" t="s">
        <v>877</v>
      </c>
      <c r="P34" s="10" t="s">
        <v>27</v>
      </c>
      <c r="Q34" s="10" t="s">
        <v>203</v>
      </c>
      <c r="R34" s="10" t="s">
        <v>204</v>
      </c>
      <c r="S34" s="14" t="s">
        <v>27</v>
      </c>
    </row>
    <row r="35" spans="1:19" s="3" customFormat="1" ht="18" customHeight="1" x14ac:dyDescent="0.2">
      <c r="A35" s="9" t="s">
        <v>864</v>
      </c>
      <c r="B35" s="10" t="s">
        <v>23</v>
      </c>
      <c r="C35" s="10" t="s">
        <v>872</v>
      </c>
      <c r="D35" s="10" t="s">
        <v>27</v>
      </c>
      <c r="E35" s="10" t="s">
        <v>3</v>
      </c>
      <c r="F35" s="10" t="s">
        <v>27</v>
      </c>
      <c r="G35" s="10" t="s">
        <v>873</v>
      </c>
      <c r="H35" s="10" t="s">
        <v>27</v>
      </c>
      <c r="I35" s="10" t="s">
        <v>874</v>
      </c>
      <c r="J35" s="10" t="s">
        <v>27</v>
      </c>
      <c r="K35" s="10" t="s">
        <v>875</v>
      </c>
      <c r="L35" s="10" t="s">
        <v>27</v>
      </c>
      <c r="M35" s="10" t="s">
        <v>876</v>
      </c>
      <c r="N35" s="10" t="s">
        <v>27</v>
      </c>
      <c r="O35" s="10" t="s">
        <v>877</v>
      </c>
      <c r="P35" s="10" t="s">
        <v>27</v>
      </c>
      <c r="Q35" s="10" t="s">
        <v>217</v>
      </c>
      <c r="R35" s="10" t="s">
        <v>218</v>
      </c>
      <c r="S35" s="14" t="s">
        <v>27</v>
      </c>
    </row>
    <row r="36" spans="1:19" s="3" customFormat="1" ht="18" customHeight="1" x14ac:dyDescent="0.2">
      <c r="A36" s="9" t="s">
        <v>864</v>
      </c>
      <c r="B36" s="10" t="s">
        <v>23</v>
      </c>
      <c r="C36" s="10" t="s">
        <v>872</v>
      </c>
      <c r="D36" s="10" t="s">
        <v>27</v>
      </c>
      <c r="E36" s="10" t="s">
        <v>3</v>
      </c>
      <c r="F36" s="10" t="s">
        <v>27</v>
      </c>
      <c r="G36" s="10" t="s">
        <v>873</v>
      </c>
      <c r="H36" s="10" t="s">
        <v>27</v>
      </c>
      <c r="I36" s="10" t="s">
        <v>874</v>
      </c>
      <c r="J36" s="10" t="s">
        <v>27</v>
      </c>
      <c r="K36" s="10" t="s">
        <v>875</v>
      </c>
      <c r="L36" s="10" t="s">
        <v>27</v>
      </c>
      <c r="M36" s="10" t="s">
        <v>876</v>
      </c>
      <c r="N36" s="10" t="s">
        <v>27</v>
      </c>
      <c r="O36" s="10" t="s">
        <v>877</v>
      </c>
      <c r="P36" s="10" t="s">
        <v>27</v>
      </c>
      <c r="Q36" s="10" t="s">
        <v>205</v>
      </c>
      <c r="R36" s="10" t="s">
        <v>206</v>
      </c>
      <c r="S36" s="14" t="s">
        <v>27</v>
      </c>
    </row>
    <row r="37" spans="1:19" s="3" customFormat="1" ht="18" customHeight="1" x14ac:dyDescent="0.2">
      <c r="A37" s="9" t="s">
        <v>864</v>
      </c>
      <c r="B37" s="10" t="s">
        <v>23</v>
      </c>
      <c r="C37" s="10" t="s">
        <v>872</v>
      </c>
      <c r="D37" s="10" t="s">
        <v>27</v>
      </c>
      <c r="E37" s="10" t="s">
        <v>3</v>
      </c>
      <c r="F37" s="10" t="s">
        <v>27</v>
      </c>
      <c r="G37" s="10" t="s">
        <v>873</v>
      </c>
      <c r="H37" s="10" t="s">
        <v>27</v>
      </c>
      <c r="I37" s="10" t="s">
        <v>874</v>
      </c>
      <c r="J37" s="10" t="s">
        <v>27</v>
      </c>
      <c r="K37" s="10" t="s">
        <v>875</v>
      </c>
      <c r="L37" s="10" t="s">
        <v>27</v>
      </c>
      <c r="M37" s="10" t="s">
        <v>876</v>
      </c>
      <c r="N37" s="10" t="s">
        <v>27</v>
      </c>
      <c r="O37" s="10" t="s">
        <v>877</v>
      </c>
      <c r="P37" s="10" t="s">
        <v>27</v>
      </c>
      <c r="Q37" s="10" t="s">
        <v>207</v>
      </c>
      <c r="R37" s="10" t="s">
        <v>208</v>
      </c>
      <c r="S37" s="14" t="s">
        <v>27</v>
      </c>
    </row>
    <row r="38" spans="1:19" s="3" customFormat="1" ht="18" customHeight="1" x14ac:dyDescent="0.2">
      <c r="A38" s="9" t="s">
        <v>864</v>
      </c>
      <c r="B38" s="10" t="s">
        <v>23</v>
      </c>
      <c r="C38" s="10" t="s">
        <v>872</v>
      </c>
      <c r="D38" s="10" t="s">
        <v>27</v>
      </c>
      <c r="E38" s="10" t="s">
        <v>3</v>
      </c>
      <c r="F38" s="10" t="s">
        <v>27</v>
      </c>
      <c r="G38" s="10" t="s">
        <v>873</v>
      </c>
      <c r="H38" s="10" t="s">
        <v>27</v>
      </c>
      <c r="I38" s="10" t="s">
        <v>874</v>
      </c>
      <c r="J38" s="10" t="s">
        <v>27</v>
      </c>
      <c r="K38" s="10" t="s">
        <v>875</v>
      </c>
      <c r="L38" s="10" t="s">
        <v>27</v>
      </c>
      <c r="M38" s="10" t="s">
        <v>876</v>
      </c>
      <c r="N38" s="10" t="s">
        <v>27</v>
      </c>
      <c r="O38" s="10" t="s">
        <v>877</v>
      </c>
      <c r="P38" s="10" t="s">
        <v>27</v>
      </c>
      <c r="Q38" s="10" t="s">
        <v>209</v>
      </c>
      <c r="R38" s="10" t="s">
        <v>210</v>
      </c>
      <c r="S38" s="14" t="s">
        <v>27</v>
      </c>
    </row>
    <row r="39" spans="1:19" s="3" customFormat="1" ht="18" customHeight="1" x14ac:dyDescent="0.2">
      <c r="A39" s="9" t="s">
        <v>864</v>
      </c>
      <c r="B39" s="10" t="s">
        <v>23</v>
      </c>
      <c r="C39" s="10" t="s">
        <v>872</v>
      </c>
      <c r="D39" s="10" t="s">
        <v>27</v>
      </c>
      <c r="E39" s="10" t="s">
        <v>3</v>
      </c>
      <c r="F39" s="10" t="s">
        <v>27</v>
      </c>
      <c r="G39" s="10" t="s">
        <v>873</v>
      </c>
      <c r="H39" s="10" t="s">
        <v>27</v>
      </c>
      <c r="I39" s="10" t="s">
        <v>874</v>
      </c>
      <c r="J39" s="10" t="s">
        <v>27</v>
      </c>
      <c r="K39" s="10" t="s">
        <v>875</v>
      </c>
      <c r="L39" s="10" t="s">
        <v>27</v>
      </c>
      <c r="M39" s="10" t="s">
        <v>876</v>
      </c>
      <c r="N39" s="10" t="s">
        <v>27</v>
      </c>
      <c r="O39" s="10" t="s">
        <v>877</v>
      </c>
      <c r="P39" s="10" t="s">
        <v>27</v>
      </c>
      <c r="Q39" s="10" t="s">
        <v>173</v>
      </c>
      <c r="R39" s="10" t="s">
        <v>174</v>
      </c>
      <c r="S39" s="14" t="s">
        <v>27</v>
      </c>
    </row>
    <row r="40" spans="1:19" s="3" customFormat="1" ht="18" customHeight="1" x14ac:dyDescent="0.2">
      <c r="A40" s="9" t="s">
        <v>864</v>
      </c>
      <c r="B40" s="10" t="s">
        <v>23</v>
      </c>
      <c r="C40" s="10" t="s">
        <v>872</v>
      </c>
      <c r="D40" s="10" t="s">
        <v>27</v>
      </c>
      <c r="E40" s="10" t="s">
        <v>3</v>
      </c>
      <c r="F40" s="10" t="s">
        <v>27</v>
      </c>
      <c r="G40" s="10" t="s">
        <v>873</v>
      </c>
      <c r="H40" s="10" t="s">
        <v>27</v>
      </c>
      <c r="I40" s="10" t="s">
        <v>874</v>
      </c>
      <c r="J40" s="10" t="s">
        <v>27</v>
      </c>
      <c r="K40" s="10" t="s">
        <v>875</v>
      </c>
      <c r="L40" s="10" t="s">
        <v>27</v>
      </c>
      <c r="M40" s="10" t="s">
        <v>876</v>
      </c>
      <c r="N40" s="10" t="s">
        <v>27</v>
      </c>
      <c r="O40" s="10" t="s">
        <v>877</v>
      </c>
      <c r="P40" s="10" t="s">
        <v>27</v>
      </c>
      <c r="Q40" s="10" t="s">
        <v>148</v>
      </c>
      <c r="R40" s="10" t="s">
        <v>149</v>
      </c>
      <c r="S40" s="14" t="s">
        <v>27</v>
      </c>
    </row>
    <row r="41" spans="1:19" s="3" customFormat="1" ht="18" customHeight="1" x14ac:dyDescent="0.2">
      <c r="A41" s="9" t="s">
        <v>864</v>
      </c>
      <c r="B41" s="10" t="s">
        <v>23</v>
      </c>
      <c r="C41" s="10" t="s">
        <v>872</v>
      </c>
      <c r="D41" s="10" t="s">
        <v>27</v>
      </c>
      <c r="E41" s="10" t="s">
        <v>3</v>
      </c>
      <c r="F41" s="10" t="s">
        <v>27</v>
      </c>
      <c r="G41" s="10" t="s">
        <v>873</v>
      </c>
      <c r="H41" s="10" t="s">
        <v>27</v>
      </c>
      <c r="I41" s="10" t="s">
        <v>874</v>
      </c>
      <c r="J41" s="10" t="s">
        <v>27</v>
      </c>
      <c r="K41" s="10" t="s">
        <v>875</v>
      </c>
      <c r="L41" s="10" t="s">
        <v>27</v>
      </c>
      <c r="M41" s="10" t="s">
        <v>876</v>
      </c>
      <c r="N41" s="10" t="s">
        <v>27</v>
      </c>
      <c r="O41" s="10" t="s">
        <v>877</v>
      </c>
      <c r="P41" s="10" t="s">
        <v>27</v>
      </c>
      <c r="Q41" s="10" t="s">
        <v>175</v>
      </c>
      <c r="R41" s="10" t="s">
        <v>176</v>
      </c>
      <c r="S41" s="14" t="s">
        <v>27</v>
      </c>
    </row>
    <row r="42" spans="1:19" s="3" customFormat="1" ht="18" customHeight="1" x14ac:dyDescent="0.2">
      <c r="A42" s="9" t="s">
        <v>864</v>
      </c>
      <c r="B42" s="10" t="s">
        <v>23</v>
      </c>
      <c r="C42" s="10" t="s">
        <v>872</v>
      </c>
      <c r="D42" s="10" t="s">
        <v>27</v>
      </c>
      <c r="E42" s="10" t="s">
        <v>3</v>
      </c>
      <c r="F42" s="10" t="s">
        <v>27</v>
      </c>
      <c r="G42" s="10" t="s">
        <v>873</v>
      </c>
      <c r="H42" s="10" t="s">
        <v>27</v>
      </c>
      <c r="I42" s="10" t="s">
        <v>874</v>
      </c>
      <c r="J42" s="10" t="s">
        <v>27</v>
      </c>
      <c r="K42" s="10" t="s">
        <v>875</v>
      </c>
      <c r="L42" s="10" t="s">
        <v>27</v>
      </c>
      <c r="M42" s="10" t="s">
        <v>876</v>
      </c>
      <c r="N42" s="10" t="s">
        <v>27</v>
      </c>
      <c r="O42" s="10" t="s">
        <v>877</v>
      </c>
      <c r="P42" s="10" t="s">
        <v>27</v>
      </c>
      <c r="Q42" s="10" t="s">
        <v>219</v>
      </c>
      <c r="R42" s="10" t="s">
        <v>220</v>
      </c>
      <c r="S42" s="14" t="s">
        <v>27</v>
      </c>
    </row>
    <row r="43" spans="1:19" s="3" customFormat="1" ht="18" customHeight="1" x14ac:dyDescent="0.2">
      <c r="A43" s="9" t="s">
        <v>864</v>
      </c>
      <c r="B43" s="10" t="s">
        <v>23</v>
      </c>
      <c r="C43" s="10" t="s">
        <v>872</v>
      </c>
      <c r="D43" s="10" t="s">
        <v>27</v>
      </c>
      <c r="E43" s="10" t="s">
        <v>3</v>
      </c>
      <c r="F43" s="10" t="s">
        <v>27</v>
      </c>
      <c r="G43" s="10" t="s">
        <v>873</v>
      </c>
      <c r="H43" s="10" t="s">
        <v>27</v>
      </c>
      <c r="I43" s="10" t="s">
        <v>874</v>
      </c>
      <c r="J43" s="10" t="s">
        <v>27</v>
      </c>
      <c r="K43" s="10" t="s">
        <v>875</v>
      </c>
      <c r="L43" s="10" t="s">
        <v>27</v>
      </c>
      <c r="M43" s="10" t="s">
        <v>876</v>
      </c>
      <c r="N43" s="10" t="s">
        <v>27</v>
      </c>
      <c r="O43" s="10" t="s">
        <v>877</v>
      </c>
      <c r="P43" s="10" t="s">
        <v>27</v>
      </c>
      <c r="Q43" s="10" t="s">
        <v>150</v>
      </c>
      <c r="R43" s="10" t="s">
        <v>151</v>
      </c>
      <c r="S43" s="14" t="s">
        <v>27</v>
      </c>
    </row>
    <row r="44" spans="1:19" s="3" customFormat="1" ht="18" customHeight="1" x14ac:dyDescent="0.2">
      <c r="A44" s="9" t="s">
        <v>864</v>
      </c>
      <c r="B44" s="10" t="s">
        <v>23</v>
      </c>
      <c r="C44" s="10" t="s">
        <v>872</v>
      </c>
      <c r="D44" s="10" t="s">
        <v>27</v>
      </c>
      <c r="E44" s="10" t="s">
        <v>3</v>
      </c>
      <c r="F44" s="10" t="s">
        <v>27</v>
      </c>
      <c r="G44" s="10" t="s">
        <v>873</v>
      </c>
      <c r="H44" s="10" t="s">
        <v>27</v>
      </c>
      <c r="I44" s="10" t="s">
        <v>874</v>
      </c>
      <c r="J44" s="10" t="s">
        <v>27</v>
      </c>
      <c r="K44" s="10" t="s">
        <v>875</v>
      </c>
      <c r="L44" s="10" t="s">
        <v>27</v>
      </c>
      <c r="M44" s="10" t="s">
        <v>876</v>
      </c>
      <c r="N44" s="10" t="s">
        <v>27</v>
      </c>
      <c r="O44" s="10" t="s">
        <v>877</v>
      </c>
      <c r="P44" s="10" t="s">
        <v>27</v>
      </c>
      <c r="Q44" s="10" t="s">
        <v>152</v>
      </c>
      <c r="R44" s="10" t="s">
        <v>153</v>
      </c>
      <c r="S44" s="14" t="s">
        <v>27</v>
      </c>
    </row>
    <row r="45" spans="1:19" s="3" customFormat="1" ht="18" customHeight="1" x14ac:dyDescent="0.2">
      <c r="A45" s="9" t="s">
        <v>864</v>
      </c>
      <c r="B45" s="10" t="s">
        <v>23</v>
      </c>
      <c r="C45" s="10" t="s">
        <v>872</v>
      </c>
      <c r="D45" s="10" t="s">
        <v>27</v>
      </c>
      <c r="E45" s="10" t="s">
        <v>3</v>
      </c>
      <c r="F45" s="10" t="s">
        <v>27</v>
      </c>
      <c r="G45" s="10" t="s">
        <v>873</v>
      </c>
      <c r="H45" s="10" t="s">
        <v>27</v>
      </c>
      <c r="I45" s="10" t="s">
        <v>874</v>
      </c>
      <c r="J45" s="10" t="s">
        <v>27</v>
      </c>
      <c r="K45" s="10" t="s">
        <v>875</v>
      </c>
      <c r="L45" s="10" t="s">
        <v>27</v>
      </c>
      <c r="M45" s="10" t="s">
        <v>876</v>
      </c>
      <c r="N45" s="10" t="s">
        <v>27</v>
      </c>
      <c r="O45" s="10" t="s">
        <v>877</v>
      </c>
      <c r="P45" s="10" t="s">
        <v>27</v>
      </c>
      <c r="Q45" s="10" t="s">
        <v>177</v>
      </c>
      <c r="R45" s="10" t="s">
        <v>178</v>
      </c>
      <c r="S45" s="14" t="s">
        <v>27</v>
      </c>
    </row>
    <row r="46" spans="1:19" s="3" customFormat="1" ht="18" customHeight="1" x14ac:dyDescent="0.2">
      <c r="A46" s="9" t="s">
        <v>864</v>
      </c>
      <c r="B46" s="10" t="s">
        <v>23</v>
      </c>
      <c r="C46" s="10" t="s">
        <v>872</v>
      </c>
      <c r="D46" s="10" t="s">
        <v>27</v>
      </c>
      <c r="E46" s="10" t="s">
        <v>3</v>
      </c>
      <c r="F46" s="10" t="s">
        <v>27</v>
      </c>
      <c r="G46" s="10" t="s">
        <v>873</v>
      </c>
      <c r="H46" s="10" t="s">
        <v>27</v>
      </c>
      <c r="I46" s="10" t="s">
        <v>874</v>
      </c>
      <c r="J46" s="10" t="s">
        <v>27</v>
      </c>
      <c r="K46" s="10" t="s">
        <v>875</v>
      </c>
      <c r="L46" s="10" t="s">
        <v>27</v>
      </c>
      <c r="M46" s="10" t="s">
        <v>876</v>
      </c>
      <c r="N46" s="10" t="s">
        <v>27</v>
      </c>
      <c r="O46" s="10" t="s">
        <v>877</v>
      </c>
      <c r="P46" s="10" t="s">
        <v>27</v>
      </c>
      <c r="Q46" s="10" t="s">
        <v>221</v>
      </c>
      <c r="R46" s="10" t="s">
        <v>222</v>
      </c>
      <c r="S46" s="14" t="s">
        <v>27</v>
      </c>
    </row>
    <row r="47" spans="1:19" s="3" customFormat="1" ht="18" customHeight="1" x14ac:dyDescent="0.2">
      <c r="A47" s="9" t="s">
        <v>864</v>
      </c>
      <c r="B47" s="10" t="s">
        <v>23</v>
      </c>
      <c r="C47" s="10" t="s">
        <v>872</v>
      </c>
      <c r="D47" s="10" t="s">
        <v>27</v>
      </c>
      <c r="E47" s="10" t="s">
        <v>3</v>
      </c>
      <c r="F47" s="10" t="s">
        <v>27</v>
      </c>
      <c r="G47" s="10" t="s">
        <v>873</v>
      </c>
      <c r="H47" s="10" t="s">
        <v>27</v>
      </c>
      <c r="I47" s="10" t="s">
        <v>874</v>
      </c>
      <c r="J47" s="10" t="s">
        <v>27</v>
      </c>
      <c r="K47" s="10" t="s">
        <v>875</v>
      </c>
      <c r="L47" s="10" t="s">
        <v>27</v>
      </c>
      <c r="M47" s="10" t="s">
        <v>876</v>
      </c>
      <c r="N47" s="10" t="s">
        <v>27</v>
      </c>
      <c r="O47" s="10" t="s">
        <v>877</v>
      </c>
      <c r="P47" s="10" t="s">
        <v>27</v>
      </c>
      <c r="Q47" s="10" t="s">
        <v>183</v>
      </c>
      <c r="R47" s="10" t="s">
        <v>184</v>
      </c>
      <c r="S47" s="14" t="s">
        <v>27</v>
      </c>
    </row>
    <row r="48" spans="1:19" s="3" customFormat="1" ht="18" customHeight="1" x14ac:dyDescent="0.2">
      <c r="A48" s="9" t="s">
        <v>864</v>
      </c>
      <c r="B48" s="10" t="s">
        <v>23</v>
      </c>
      <c r="C48" s="10" t="s">
        <v>872</v>
      </c>
      <c r="D48" s="10" t="s">
        <v>27</v>
      </c>
      <c r="E48" s="10" t="s">
        <v>3</v>
      </c>
      <c r="F48" s="10" t="s">
        <v>27</v>
      </c>
      <c r="G48" s="10" t="s">
        <v>873</v>
      </c>
      <c r="H48" s="10" t="s">
        <v>27</v>
      </c>
      <c r="I48" s="10" t="s">
        <v>874</v>
      </c>
      <c r="J48" s="10" t="s">
        <v>27</v>
      </c>
      <c r="K48" s="10" t="s">
        <v>875</v>
      </c>
      <c r="L48" s="10" t="s">
        <v>27</v>
      </c>
      <c r="M48" s="10" t="s">
        <v>876</v>
      </c>
      <c r="N48" s="10" t="s">
        <v>27</v>
      </c>
      <c r="O48" s="10" t="s">
        <v>877</v>
      </c>
      <c r="P48" s="10" t="s">
        <v>27</v>
      </c>
      <c r="Q48" s="10" t="s">
        <v>211</v>
      </c>
      <c r="R48" s="10" t="s">
        <v>212</v>
      </c>
      <c r="S48" s="14" t="s">
        <v>27</v>
      </c>
    </row>
    <row r="49" spans="1:19" s="3" customFormat="1" ht="18" customHeight="1" x14ac:dyDescent="0.2">
      <c r="A49" s="9" t="s">
        <v>864</v>
      </c>
      <c r="B49" s="10" t="s">
        <v>23</v>
      </c>
      <c r="C49" s="10" t="s">
        <v>872</v>
      </c>
      <c r="D49" s="10" t="s">
        <v>27</v>
      </c>
      <c r="E49" s="10" t="s">
        <v>3</v>
      </c>
      <c r="F49" s="10" t="s">
        <v>27</v>
      </c>
      <c r="G49" s="10" t="s">
        <v>873</v>
      </c>
      <c r="H49" s="10" t="s">
        <v>27</v>
      </c>
      <c r="I49" s="10" t="s">
        <v>874</v>
      </c>
      <c r="J49" s="10" t="s">
        <v>27</v>
      </c>
      <c r="K49" s="10" t="s">
        <v>875</v>
      </c>
      <c r="L49" s="10" t="s">
        <v>27</v>
      </c>
      <c r="M49" s="10" t="s">
        <v>876</v>
      </c>
      <c r="N49" s="10" t="s">
        <v>27</v>
      </c>
      <c r="O49" s="10" t="s">
        <v>877</v>
      </c>
      <c r="P49" s="10" t="s">
        <v>27</v>
      </c>
      <c r="Q49" s="10" t="s">
        <v>4808</v>
      </c>
      <c r="R49" s="10" t="s">
        <v>4809</v>
      </c>
      <c r="S49" s="14" t="s">
        <v>27</v>
      </c>
    </row>
    <row r="50" spans="1:19" s="3" customFormat="1" ht="18" customHeight="1" x14ac:dyDescent="0.2">
      <c r="A50" s="9" t="s">
        <v>864</v>
      </c>
      <c r="B50" s="10" t="s">
        <v>23</v>
      </c>
      <c r="C50" s="10" t="s">
        <v>872</v>
      </c>
      <c r="D50" s="10" t="s">
        <v>27</v>
      </c>
      <c r="E50" s="10" t="s">
        <v>3</v>
      </c>
      <c r="F50" s="10" t="s">
        <v>27</v>
      </c>
      <c r="G50" s="10" t="s">
        <v>873</v>
      </c>
      <c r="H50" s="10" t="s">
        <v>27</v>
      </c>
      <c r="I50" s="10" t="s">
        <v>874</v>
      </c>
      <c r="J50" s="10" t="s">
        <v>27</v>
      </c>
      <c r="K50" s="10" t="s">
        <v>875</v>
      </c>
      <c r="L50" s="10" t="s">
        <v>27</v>
      </c>
      <c r="M50" s="10" t="s">
        <v>876</v>
      </c>
      <c r="N50" s="10" t="s">
        <v>27</v>
      </c>
      <c r="O50" s="10" t="s">
        <v>877</v>
      </c>
      <c r="P50" s="10" t="s">
        <v>27</v>
      </c>
      <c r="Q50" s="10" t="s">
        <v>4810</v>
      </c>
      <c r="R50" s="10" t="s">
        <v>4811</v>
      </c>
      <c r="S50" s="14" t="s">
        <v>27</v>
      </c>
    </row>
    <row r="51" spans="1:19" s="3" customFormat="1" ht="18" customHeight="1" x14ac:dyDescent="0.2">
      <c r="A51" s="9" t="s">
        <v>864</v>
      </c>
      <c r="B51" s="10" t="s">
        <v>23</v>
      </c>
      <c r="C51" s="10" t="s">
        <v>872</v>
      </c>
      <c r="D51" s="10" t="s">
        <v>27</v>
      </c>
      <c r="E51" s="10" t="s">
        <v>3</v>
      </c>
      <c r="F51" s="10" t="s">
        <v>27</v>
      </c>
      <c r="G51" s="10" t="s">
        <v>873</v>
      </c>
      <c r="H51" s="10" t="s">
        <v>27</v>
      </c>
      <c r="I51" s="10" t="s">
        <v>874</v>
      </c>
      <c r="J51" s="10" t="s">
        <v>27</v>
      </c>
      <c r="K51" s="10" t="s">
        <v>875</v>
      </c>
      <c r="L51" s="10" t="s">
        <v>27</v>
      </c>
      <c r="M51" s="10" t="s">
        <v>876</v>
      </c>
      <c r="N51" s="10" t="s">
        <v>27</v>
      </c>
      <c r="O51" s="10" t="s">
        <v>877</v>
      </c>
      <c r="P51" s="10" t="s">
        <v>27</v>
      </c>
      <c r="Q51" s="10" t="s">
        <v>4812</v>
      </c>
      <c r="R51" s="10" t="s">
        <v>4813</v>
      </c>
      <c r="S51" s="14" t="s">
        <v>27</v>
      </c>
    </row>
    <row r="52" spans="1:19" s="3" customFormat="1" ht="18" customHeight="1" x14ac:dyDescent="0.2">
      <c r="A52" s="9" t="s">
        <v>864</v>
      </c>
      <c r="B52" s="10" t="s">
        <v>23</v>
      </c>
      <c r="C52" s="10" t="s">
        <v>872</v>
      </c>
      <c r="D52" s="10" t="s">
        <v>27</v>
      </c>
      <c r="E52" s="10" t="s">
        <v>3</v>
      </c>
      <c r="F52" s="10" t="s">
        <v>27</v>
      </c>
      <c r="G52" s="10" t="s">
        <v>873</v>
      </c>
      <c r="H52" s="10" t="s">
        <v>27</v>
      </c>
      <c r="I52" s="10" t="s">
        <v>874</v>
      </c>
      <c r="J52" s="10" t="s">
        <v>27</v>
      </c>
      <c r="K52" s="10" t="s">
        <v>875</v>
      </c>
      <c r="L52" s="10" t="s">
        <v>27</v>
      </c>
      <c r="M52" s="10" t="s">
        <v>876</v>
      </c>
      <c r="N52" s="10" t="s">
        <v>27</v>
      </c>
      <c r="O52" s="10" t="s">
        <v>877</v>
      </c>
      <c r="P52" s="10" t="s">
        <v>27</v>
      </c>
      <c r="Q52" s="10" t="s">
        <v>4814</v>
      </c>
      <c r="R52" s="10" t="s">
        <v>149</v>
      </c>
      <c r="S52" s="14" t="s">
        <v>27</v>
      </c>
    </row>
    <row r="53" spans="1:19" s="3" customFormat="1" ht="18" customHeight="1" x14ac:dyDescent="0.2">
      <c r="A53" s="9" t="s">
        <v>864</v>
      </c>
      <c r="B53" s="10" t="s">
        <v>23</v>
      </c>
      <c r="C53" s="10" t="s">
        <v>872</v>
      </c>
      <c r="D53" s="10" t="s">
        <v>27</v>
      </c>
      <c r="E53" s="10" t="s">
        <v>3</v>
      </c>
      <c r="F53" s="10" t="s">
        <v>27</v>
      </c>
      <c r="G53" s="10" t="s">
        <v>873</v>
      </c>
      <c r="H53" s="10" t="s">
        <v>27</v>
      </c>
      <c r="I53" s="10" t="s">
        <v>874</v>
      </c>
      <c r="J53" s="10" t="s">
        <v>27</v>
      </c>
      <c r="K53" s="10" t="s">
        <v>875</v>
      </c>
      <c r="L53" s="10" t="s">
        <v>27</v>
      </c>
      <c r="M53" s="10" t="s">
        <v>876</v>
      </c>
      <c r="N53" s="10" t="s">
        <v>27</v>
      </c>
      <c r="O53" s="10" t="s">
        <v>877</v>
      </c>
      <c r="P53" s="10" t="s">
        <v>27</v>
      </c>
      <c r="Q53" s="10" t="s">
        <v>4815</v>
      </c>
      <c r="R53" s="10" t="s">
        <v>4816</v>
      </c>
      <c r="S53" s="14" t="s">
        <v>27</v>
      </c>
    </row>
    <row r="54" spans="1:19" s="3" customFormat="1" ht="18" customHeight="1" x14ac:dyDescent="0.2">
      <c r="A54" s="9" t="s">
        <v>864</v>
      </c>
      <c r="B54" s="10" t="s">
        <v>23</v>
      </c>
      <c r="C54" s="10" t="s">
        <v>872</v>
      </c>
      <c r="D54" s="10" t="s">
        <v>27</v>
      </c>
      <c r="E54" s="10" t="s">
        <v>3</v>
      </c>
      <c r="F54" s="10" t="s">
        <v>27</v>
      </c>
      <c r="G54" s="10" t="s">
        <v>873</v>
      </c>
      <c r="H54" s="10" t="s">
        <v>27</v>
      </c>
      <c r="I54" s="10" t="s">
        <v>874</v>
      </c>
      <c r="J54" s="10" t="s">
        <v>27</v>
      </c>
      <c r="K54" s="10" t="s">
        <v>875</v>
      </c>
      <c r="L54" s="10" t="s">
        <v>27</v>
      </c>
      <c r="M54" s="10" t="s">
        <v>876</v>
      </c>
      <c r="N54" s="10" t="s">
        <v>27</v>
      </c>
      <c r="O54" s="10" t="s">
        <v>877</v>
      </c>
      <c r="P54" s="10" t="s">
        <v>27</v>
      </c>
      <c r="Q54" s="10" t="s">
        <v>4817</v>
      </c>
      <c r="R54" s="10" t="s">
        <v>4818</v>
      </c>
      <c r="S54" s="14" t="s">
        <v>27</v>
      </c>
    </row>
    <row r="55" spans="1:19" s="3" customFormat="1" ht="18" customHeight="1" x14ac:dyDescent="0.2">
      <c r="A55" s="9" t="s">
        <v>864</v>
      </c>
      <c r="B55" s="10" t="s">
        <v>23</v>
      </c>
      <c r="C55" s="10" t="s">
        <v>872</v>
      </c>
      <c r="D55" s="10" t="s">
        <v>27</v>
      </c>
      <c r="E55" s="10" t="s">
        <v>3</v>
      </c>
      <c r="F55" s="10" t="s">
        <v>27</v>
      </c>
      <c r="G55" s="10" t="s">
        <v>873</v>
      </c>
      <c r="H55" s="10" t="s">
        <v>27</v>
      </c>
      <c r="I55" s="10" t="s">
        <v>874</v>
      </c>
      <c r="J55" s="10" t="s">
        <v>27</v>
      </c>
      <c r="K55" s="10" t="s">
        <v>875</v>
      </c>
      <c r="L55" s="10" t="s">
        <v>27</v>
      </c>
      <c r="M55" s="10" t="s">
        <v>876</v>
      </c>
      <c r="N55" s="10" t="s">
        <v>27</v>
      </c>
      <c r="O55" s="10" t="s">
        <v>877</v>
      </c>
      <c r="P55" s="10" t="s">
        <v>27</v>
      </c>
      <c r="Q55" s="10" t="s">
        <v>4819</v>
      </c>
      <c r="R55" s="10" t="s">
        <v>4820</v>
      </c>
      <c r="S55" s="14" t="s">
        <v>27</v>
      </c>
    </row>
    <row r="56" spans="1:19" s="3" customFormat="1" ht="18" customHeight="1" x14ac:dyDescent="0.2">
      <c r="A56" s="9" t="s">
        <v>864</v>
      </c>
      <c r="B56" s="10" t="s">
        <v>23</v>
      </c>
      <c r="C56" s="10" t="s">
        <v>872</v>
      </c>
      <c r="D56" s="10" t="s">
        <v>27</v>
      </c>
      <c r="E56" s="10" t="s">
        <v>3</v>
      </c>
      <c r="F56" s="10" t="s">
        <v>27</v>
      </c>
      <c r="G56" s="10" t="s">
        <v>873</v>
      </c>
      <c r="H56" s="10" t="s">
        <v>27</v>
      </c>
      <c r="I56" s="10" t="s">
        <v>874</v>
      </c>
      <c r="J56" s="10" t="s">
        <v>27</v>
      </c>
      <c r="K56" s="10" t="s">
        <v>875</v>
      </c>
      <c r="L56" s="10" t="s">
        <v>27</v>
      </c>
      <c r="M56" s="10" t="s">
        <v>876</v>
      </c>
      <c r="N56" s="10" t="s">
        <v>27</v>
      </c>
      <c r="O56" s="10" t="s">
        <v>877</v>
      </c>
      <c r="P56" s="10" t="s">
        <v>27</v>
      </c>
      <c r="Q56" s="10" t="s">
        <v>4821</v>
      </c>
      <c r="R56" s="10" t="s">
        <v>4822</v>
      </c>
      <c r="S56" s="14" t="s">
        <v>27</v>
      </c>
    </row>
    <row r="57" spans="1:19" s="3" customFormat="1" ht="18" customHeight="1" x14ac:dyDescent="0.2">
      <c r="A57" s="9" t="s">
        <v>864</v>
      </c>
      <c r="B57" s="10" t="s">
        <v>23</v>
      </c>
      <c r="C57" s="10" t="s">
        <v>872</v>
      </c>
      <c r="D57" s="10" t="s">
        <v>27</v>
      </c>
      <c r="E57" s="10" t="s">
        <v>3</v>
      </c>
      <c r="F57" s="10" t="s">
        <v>27</v>
      </c>
      <c r="G57" s="10" t="s">
        <v>873</v>
      </c>
      <c r="H57" s="10" t="s">
        <v>27</v>
      </c>
      <c r="I57" s="10" t="s">
        <v>874</v>
      </c>
      <c r="J57" s="10" t="s">
        <v>27</v>
      </c>
      <c r="K57" s="10" t="s">
        <v>875</v>
      </c>
      <c r="L57" s="10" t="s">
        <v>27</v>
      </c>
      <c r="M57" s="10" t="s">
        <v>876</v>
      </c>
      <c r="N57" s="10" t="s">
        <v>27</v>
      </c>
      <c r="O57" s="10" t="s">
        <v>877</v>
      </c>
      <c r="P57" s="10" t="s">
        <v>27</v>
      </c>
      <c r="Q57" s="10" t="s">
        <v>4823</v>
      </c>
      <c r="R57" s="10" t="s">
        <v>4824</v>
      </c>
      <c r="S57" s="14" t="s">
        <v>27</v>
      </c>
    </row>
    <row r="58" spans="1:19" s="3" customFormat="1" ht="18" customHeight="1" x14ac:dyDescent="0.2">
      <c r="A58" s="9" t="s">
        <v>864</v>
      </c>
      <c r="B58" s="10" t="s">
        <v>23</v>
      </c>
      <c r="C58" s="10" t="s">
        <v>872</v>
      </c>
      <c r="D58" s="10" t="s">
        <v>27</v>
      </c>
      <c r="E58" s="10" t="s">
        <v>3</v>
      </c>
      <c r="F58" s="10" t="s">
        <v>27</v>
      </c>
      <c r="G58" s="10" t="s">
        <v>873</v>
      </c>
      <c r="H58" s="10" t="s">
        <v>27</v>
      </c>
      <c r="I58" s="10" t="s">
        <v>874</v>
      </c>
      <c r="J58" s="10" t="s">
        <v>27</v>
      </c>
      <c r="K58" s="10" t="s">
        <v>875</v>
      </c>
      <c r="L58" s="10" t="s">
        <v>27</v>
      </c>
      <c r="M58" s="10" t="s">
        <v>876</v>
      </c>
      <c r="N58" s="10" t="s">
        <v>27</v>
      </c>
      <c r="O58" s="10" t="s">
        <v>877</v>
      </c>
      <c r="P58" s="10" t="s">
        <v>27</v>
      </c>
      <c r="Q58" s="10" t="s">
        <v>4825</v>
      </c>
      <c r="R58" s="10" t="s">
        <v>4826</v>
      </c>
      <c r="S58" s="14" t="s">
        <v>27</v>
      </c>
    </row>
    <row r="59" spans="1:19" s="3" customFormat="1" ht="18" customHeight="1" x14ac:dyDescent="0.2">
      <c r="A59" s="9" t="s">
        <v>864</v>
      </c>
      <c r="B59" s="10" t="s">
        <v>23</v>
      </c>
      <c r="C59" s="10" t="s">
        <v>872</v>
      </c>
      <c r="D59" s="10" t="s">
        <v>27</v>
      </c>
      <c r="E59" s="10" t="s">
        <v>3</v>
      </c>
      <c r="F59" s="10" t="s">
        <v>27</v>
      </c>
      <c r="G59" s="10" t="s">
        <v>873</v>
      </c>
      <c r="H59" s="10" t="s">
        <v>27</v>
      </c>
      <c r="I59" s="10" t="s">
        <v>874</v>
      </c>
      <c r="J59" s="10" t="s">
        <v>27</v>
      </c>
      <c r="K59" s="10" t="s">
        <v>875</v>
      </c>
      <c r="L59" s="10" t="s">
        <v>27</v>
      </c>
      <c r="M59" s="10" t="s">
        <v>876</v>
      </c>
      <c r="N59" s="10" t="s">
        <v>27</v>
      </c>
      <c r="O59" s="10" t="s">
        <v>877</v>
      </c>
      <c r="P59" s="10" t="s">
        <v>27</v>
      </c>
      <c r="Q59" s="10" t="s">
        <v>4827</v>
      </c>
      <c r="R59" s="10" t="s">
        <v>4828</v>
      </c>
      <c r="S59" s="14" t="s">
        <v>27</v>
      </c>
    </row>
    <row r="60" spans="1:19" s="3" customFormat="1" ht="18" customHeight="1" x14ac:dyDescent="0.2">
      <c r="A60" s="9" t="s">
        <v>864</v>
      </c>
      <c r="B60" s="10" t="s">
        <v>23</v>
      </c>
      <c r="C60" s="10" t="s">
        <v>872</v>
      </c>
      <c r="D60" s="10" t="s">
        <v>27</v>
      </c>
      <c r="E60" s="10" t="s">
        <v>3</v>
      </c>
      <c r="F60" s="10" t="s">
        <v>27</v>
      </c>
      <c r="G60" s="10" t="s">
        <v>873</v>
      </c>
      <c r="H60" s="10" t="s">
        <v>27</v>
      </c>
      <c r="I60" s="10" t="s">
        <v>874</v>
      </c>
      <c r="J60" s="10" t="s">
        <v>27</v>
      </c>
      <c r="K60" s="10" t="s">
        <v>875</v>
      </c>
      <c r="L60" s="10" t="s">
        <v>27</v>
      </c>
      <c r="M60" s="10" t="s">
        <v>876</v>
      </c>
      <c r="N60" s="10" t="s">
        <v>27</v>
      </c>
      <c r="O60" s="10" t="s">
        <v>877</v>
      </c>
      <c r="P60" s="10" t="s">
        <v>27</v>
      </c>
      <c r="Q60" s="10" t="s">
        <v>77</v>
      </c>
      <c r="R60" s="10" t="s">
        <v>78</v>
      </c>
      <c r="S60" s="14" t="s">
        <v>27</v>
      </c>
    </row>
    <row r="61" spans="1:19" s="3" customFormat="1" ht="18" customHeight="1" x14ac:dyDescent="0.2">
      <c r="A61" s="9" t="s">
        <v>864</v>
      </c>
      <c r="B61" s="10" t="s">
        <v>23</v>
      </c>
      <c r="C61" s="10" t="s">
        <v>872</v>
      </c>
      <c r="D61" s="10" t="s">
        <v>27</v>
      </c>
      <c r="E61" s="10" t="s">
        <v>3</v>
      </c>
      <c r="F61" s="10" t="s">
        <v>27</v>
      </c>
      <c r="G61" s="10" t="s">
        <v>873</v>
      </c>
      <c r="H61" s="10" t="s">
        <v>27</v>
      </c>
      <c r="I61" s="10" t="s">
        <v>874</v>
      </c>
      <c r="J61" s="10" t="s">
        <v>27</v>
      </c>
      <c r="K61" s="10" t="s">
        <v>875</v>
      </c>
      <c r="L61" s="10" t="s">
        <v>27</v>
      </c>
      <c r="M61" s="10" t="s">
        <v>876</v>
      </c>
      <c r="N61" s="10" t="s">
        <v>27</v>
      </c>
      <c r="O61" s="10" t="s">
        <v>877</v>
      </c>
      <c r="P61" s="10" t="s">
        <v>27</v>
      </c>
      <c r="Q61" s="10" t="s">
        <v>91</v>
      </c>
      <c r="R61" s="10" t="s">
        <v>92</v>
      </c>
      <c r="S61" s="14" t="s">
        <v>27</v>
      </c>
    </row>
    <row r="62" spans="1:19" s="3" customFormat="1" ht="18" customHeight="1" x14ac:dyDescent="0.2">
      <c r="A62" s="9" t="s">
        <v>864</v>
      </c>
      <c r="B62" s="10" t="s">
        <v>23</v>
      </c>
      <c r="C62" s="10" t="s">
        <v>872</v>
      </c>
      <c r="D62" s="10" t="s">
        <v>27</v>
      </c>
      <c r="E62" s="10" t="s">
        <v>3</v>
      </c>
      <c r="F62" s="10" t="s">
        <v>27</v>
      </c>
      <c r="G62" s="10" t="s">
        <v>873</v>
      </c>
      <c r="H62" s="10" t="s">
        <v>27</v>
      </c>
      <c r="I62" s="10" t="s">
        <v>874</v>
      </c>
      <c r="J62" s="10" t="s">
        <v>27</v>
      </c>
      <c r="K62" s="10" t="s">
        <v>875</v>
      </c>
      <c r="L62" s="10" t="s">
        <v>27</v>
      </c>
      <c r="M62" s="10" t="s">
        <v>876</v>
      </c>
      <c r="N62" s="10" t="s">
        <v>27</v>
      </c>
      <c r="O62" s="10" t="s">
        <v>877</v>
      </c>
      <c r="P62" s="10" t="s">
        <v>27</v>
      </c>
      <c r="Q62" s="10" t="s">
        <v>33</v>
      </c>
      <c r="R62" s="10" t="s">
        <v>34</v>
      </c>
      <c r="S62" s="14" t="s">
        <v>27</v>
      </c>
    </row>
    <row r="63" spans="1:19" s="3" customFormat="1" ht="18" customHeight="1" x14ac:dyDescent="0.2">
      <c r="A63" s="9" t="s">
        <v>864</v>
      </c>
      <c r="B63" s="10" t="s">
        <v>23</v>
      </c>
      <c r="C63" s="10" t="s">
        <v>872</v>
      </c>
      <c r="D63" s="10" t="s">
        <v>27</v>
      </c>
      <c r="E63" s="10" t="s">
        <v>3</v>
      </c>
      <c r="F63" s="10" t="s">
        <v>27</v>
      </c>
      <c r="G63" s="10" t="s">
        <v>873</v>
      </c>
      <c r="H63" s="10" t="s">
        <v>27</v>
      </c>
      <c r="I63" s="10" t="s">
        <v>874</v>
      </c>
      <c r="J63" s="10" t="s">
        <v>27</v>
      </c>
      <c r="K63" s="10" t="s">
        <v>875</v>
      </c>
      <c r="L63" s="10" t="s">
        <v>27</v>
      </c>
      <c r="M63" s="10" t="s">
        <v>876</v>
      </c>
      <c r="N63" s="10" t="s">
        <v>27</v>
      </c>
      <c r="O63" s="10" t="s">
        <v>877</v>
      </c>
      <c r="P63" s="10" t="s">
        <v>27</v>
      </c>
      <c r="Q63" s="10" t="s">
        <v>35</v>
      </c>
      <c r="R63" s="10" t="s">
        <v>36</v>
      </c>
      <c r="S63" s="14" t="s">
        <v>27</v>
      </c>
    </row>
    <row r="64" spans="1:19" s="3" customFormat="1" ht="18" customHeight="1" x14ac:dyDescent="0.2">
      <c r="A64" s="9" t="s">
        <v>864</v>
      </c>
      <c r="B64" s="10" t="s">
        <v>23</v>
      </c>
      <c r="C64" s="10" t="s">
        <v>872</v>
      </c>
      <c r="D64" s="10" t="s">
        <v>27</v>
      </c>
      <c r="E64" s="10" t="s">
        <v>3</v>
      </c>
      <c r="F64" s="10" t="s">
        <v>27</v>
      </c>
      <c r="G64" s="10" t="s">
        <v>873</v>
      </c>
      <c r="H64" s="10" t="s">
        <v>27</v>
      </c>
      <c r="I64" s="10" t="s">
        <v>874</v>
      </c>
      <c r="J64" s="10" t="s">
        <v>27</v>
      </c>
      <c r="K64" s="10" t="s">
        <v>875</v>
      </c>
      <c r="L64" s="10" t="s">
        <v>27</v>
      </c>
      <c r="M64" s="10" t="s">
        <v>876</v>
      </c>
      <c r="N64" s="10" t="s">
        <v>27</v>
      </c>
      <c r="O64" s="10" t="s">
        <v>877</v>
      </c>
      <c r="P64" s="10" t="s">
        <v>27</v>
      </c>
      <c r="Q64" s="10" t="s">
        <v>37</v>
      </c>
      <c r="R64" s="10" t="s">
        <v>38</v>
      </c>
      <c r="S64" s="14" t="s">
        <v>27</v>
      </c>
    </row>
    <row r="65" spans="1:19" s="3" customFormat="1" ht="18" customHeight="1" x14ac:dyDescent="0.2">
      <c r="A65" s="9" t="s">
        <v>864</v>
      </c>
      <c r="B65" s="10" t="s">
        <v>23</v>
      </c>
      <c r="C65" s="10" t="s">
        <v>872</v>
      </c>
      <c r="D65" s="10" t="s">
        <v>27</v>
      </c>
      <c r="E65" s="10" t="s">
        <v>3</v>
      </c>
      <c r="F65" s="10" t="s">
        <v>27</v>
      </c>
      <c r="G65" s="10" t="s">
        <v>873</v>
      </c>
      <c r="H65" s="10" t="s">
        <v>27</v>
      </c>
      <c r="I65" s="10" t="s">
        <v>874</v>
      </c>
      <c r="J65" s="10" t="s">
        <v>27</v>
      </c>
      <c r="K65" s="10" t="s">
        <v>875</v>
      </c>
      <c r="L65" s="10" t="s">
        <v>27</v>
      </c>
      <c r="M65" s="10" t="s">
        <v>876</v>
      </c>
      <c r="N65" s="10" t="s">
        <v>27</v>
      </c>
      <c r="O65" s="10" t="s">
        <v>877</v>
      </c>
      <c r="P65" s="10" t="s">
        <v>27</v>
      </c>
      <c r="Q65" s="10" t="s">
        <v>39</v>
      </c>
      <c r="R65" s="10" t="s">
        <v>40</v>
      </c>
      <c r="S65" s="14" t="s">
        <v>27</v>
      </c>
    </row>
    <row r="66" spans="1:19" s="3" customFormat="1" ht="18" customHeight="1" x14ac:dyDescent="0.2">
      <c r="A66" s="9" t="s">
        <v>864</v>
      </c>
      <c r="B66" s="10" t="s">
        <v>23</v>
      </c>
      <c r="C66" s="10" t="s">
        <v>872</v>
      </c>
      <c r="D66" s="10" t="s">
        <v>27</v>
      </c>
      <c r="E66" s="10" t="s">
        <v>3</v>
      </c>
      <c r="F66" s="10" t="s">
        <v>27</v>
      </c>
      <c r="G66" s="10" t="s">
        <v>873</v>
      </c>
      <c r="H66" s="10" t="s">
        <v>27</v>
      </c>
      <c r="I66" s="10" t="s">
        <v>874</v>
      </c>
      <c r="J66" s="10" t="s">
        <v>27</v>
      </c>
      <c r="K66" s="10" t="s">
        <v>875</v>
      </c>
      <c r="L66" s="10" t="s">
        <v>27</v>
      </c>
      <c r="M66" s="10" t="s">
        <v>876</v>
      </c>
      <c r="N66" s="10" t="s">
        <v>27</v>
      </c>
      <c r="O66" s="10" t="s">
        <v>877</v>
      </c>
      <c r="P66" s="10" t="s">
        <v>27</v>
      </c>
      <c r="Q66" s="10" t="s">
        <v>41</v>
      </c>
      <c r="R66" s="10" t="s">
        <v>42</v>
      </c>
      <c r="S66" s="14" t="s">
        <v>27</v>
      </c>
    </row>
    <row r="67" spans="1:19" s="3" customFormat="1" ht="18" customHeight="1" x14ac:dyDescent="0.2">
      <c r="A67" s="9" t="s">
        <v>864</v>
      </c>
      <c r="B67" s="10" t="s">
        <v>23</v>
      </c>
      <c r="C67" s="10" t="s">
        <v>872</v>
      </c>
      <c r="D67" s="10" t="s">
        <v>27</v>
      </c>
      <c r="E67" s="10" t="s">
        <v>3</v>
      </c>
      <c r="F67" s="10" t="s">
        <v>27</v>
      </c>
      <c r="G67" s="10" t="s">
        <v>873</v>
      </c>
      <c r="H67" s="10" t="s">
        <v>27</v>
      </c>
      <c r="I67" s="10" t="s">
        <v>874</v>
      </c>
      <c r="J67" s="10" t="s">
        <v>27</v>
      </c>
      <c r="K67" s="10" t="s">
        <v>875</v>
      </c>
      <c r="L67" s="10" t="s">
        <v>27</v>
      </c>
      <c r="M67" s="10" t="s">
        <v>876</v>
      </c>
      <c r="N67" s="10" t="s">
        <v>27</v>
      </c>
      <c r="O67" s="10" t="s">
        <v>877</v>
      </c>
      <c r="P67" s="10" t="s">
        <v>27</v>
      </c>
      <c r="Q67" s="10" t="s">
        <v>43</v>
      </c>
      <c r="R67" s="10" t="s">
        <v>44</v>
      </c>
      <c r="S67" s="14" t="s">
        <v>27</v>
      </c>
    </row>
    <row r="68" spans="1:19" s="3" customFormat="1" ht="18" customHeight="1" x14ac:dyDescent="0.2">
      <c r="A68" s="9" t="s">
        <v>864</v>
      </c>
      <c r="B68" s="10" t="s">
        <v>23</v>
      </c>
      <c r="C68" s="10" t="s">
        <v>872</v>
      </c>
      <c r="D68" s="10" t="s">
        <v>27</v>
      </c>
      <c r="E68" s="10" t="s">
        <v>3</v>
      </c>
      <c r="F68" s="10" t="s">
        <v>27</v>
      </c>
      <c r="G68" s="10" t="s">
        <v>873</v>
      </c>
      <c r="H68" s="10" t="s">
        <v>27</v>
      </c>
      <c r="I68" s="10" t="s">
        <v>874</v>
      </c>
      <c r="J68" s="10" t="s">
        <v>27</v>
      </c>
      <c r="K68" s="10" t="s">
        <v>875</v>
      </c>
      <c r="L68" s="10" t="s">
        <v>27</v>
      </c>
      <c r="M68" s="10" t="s">
        <v>876</v>
      </c>
      <c r="N68" s="10" t="s">
        <v>27</v>
      </c>
      <c r="O68" s="10" t="s">
        <v>877</v>
      </c>
      <c r="P68" s="10" t="s">
        <v>27</v>
      </c>
      <c r="Q68" s="10" t="s">
        <v>85</v>
      </c>
      <c r="R68" s="10" t="s">
        <v>86</v>
      </c>
      <c r="S68" s="14" t="s">
        <v>27</v>
      </c>
    </row>
    <row r="69" spans="1:19" s="3" customFormat="1" ht="18" customHeight="1" x14ac:dyDescent="0.2">
      <c r="A69" s="9" t="s">
        <v>864</v>
      </c>
      <c r="B69" s="10" t="s">
        <v>23</v>
      </c>
      <c r="C69" s="10" t="s">
        <v>872</v>
      </c>
      <c r="D69" s="10" t="s">
        <v>27</v>
      </c>
      <c r="E69" s="10" t="s">
        <v>3</v>
      </c>
      <c r="F69" s="10" t="s">
        <v>27</v>
      </c>
      <c r="G69" s="10" t="s">
        <v>873</v>
      </c>
      <c r="H69" s="10" t="s">
        <v>27</v>
      </c>
      <c r="I69" s="10" t="s">
        <v>874</v>
      </c>
      <c r="J69" s="10" t="s">
        <v>27</v>
      </c>
      <c r="K69" s="10" t="s">
        <v>875</v>
      </c>
      <c r="L69" s="10" t="s">
        <v>27</v>
      </c>
      <c r="M69" s="10" t="s">
        <v>876</v>
      </c>
      <c r="N69" s="10" t="s">
        <v>27</v>
      </c>
      <c r="O69" s="10" t="s">
        <v>877</v>
      </c>
      <c r="P69" s="10" t="s">
        <v>27</v>
      </c>
      <c r="Q69" s="10" t="s">
        <v>45</v>
      </c>
      <c r="R69" s="10" t="s">
        <v>46</v>
      </c>
      <c r="S69" s="14" t="s">
        <v>27</v>
      </c>
    </row>
    <row r="70" spans="1:19" s="3" customFormat="1" ht="18" customHeight="1" x14ac:dyDescent="0.2">
      <c r="A70" s="9" t="s">
        <v>864</v>
      </c>
      <c r="B70" s="10" t="s">
        <v>23</v>
      </c>
      <c r="C70" s="10" t="s">
        <v>872</v>
      </c>
      <c r="D70" s="10" t="s">
        <v>27</v>
      </c>
      <c r="E70" s="10" t="s">
        <v>3</v>
      </c>
      <c r="F70" s="10" t="s">
        <v>27</v>
      </c>
      <c r="G70" s="10" t="s">
        <v>873</v>
      </c>
      <c r="H70" s="10" t="s">
        <v>27</v>
      </c>
      <c r="I70" s="10" t="s">
        <v>874</v>
      </c>
      <c r="J70" s="10" t="s">
        <v>27</v>
      </c>
      <c r="K70" s="10" t="s">
        <v>875</v>
      </c>
      <c r="L70" s="10" t="s">
        <v>27</v>
      </c>
      <c r="M70" s="10" t="s">
        <v>876</v>
      </c>
      <c r="N70" s="10" t="s">
        <v>27</v>
      </c>
      <c r="O70" s="10" t="s">
        <v>877</v>
      </c>
      <c r="P70" s="10" t="s">
        <v>27</v>
      </c>
      <c r="Q70" s="10" t="s">
        <v>47</v>
      </c>
      <c r="R70" s="10" t="s">
        <v>48</v>
      </c>
      <c r="S70" s="14" t="s">
        <v>27</v>
      </c>
    </row>
    <row r="71" spans="1:19" s="3" customFormat="1" ht="18" customHeight="1" x14ac:dyDescent="0.2">
      <c r="A71" s="9" t="s">
        <v>864</v>
      </c>
      <c r="B71" s="10" t="s">
        <v>23</v>
      </c>
      <c r="C71" s="10" t="s">
        <v>872</v>
      </c>
      <c r="D71" s="10" t="s">
        <v>27</v>
      </c>
      <c r="E71" s="10" t="s">
        <v>3</v>
      </c>
      <c r="F71" s="10" t="s">
        <v>27</v>
      </c>
      <c r="G71" s="10" t="s">
        <v>873</v>
      </c>
      <c r="H71" s="10" t="s">
        <v>27</v>
      </c>
      <c r="I71" s="10" t="s">
        <v>874</v>
      </c>
      <c r="J71" s="10" t="s">
        <v>27</v>
      </c>
      <c r="K71" s="10" t="s">
        <v>875</v>
      </c>
      <c r="L71" s="10" t="s">
        <v>27</v>
      </c>
      <c r="M71" s="10" t="s">
        <v>876</v>
      </c>
      <c r="N71" s="10" t="s">
        <v>27</v>
      </c>
      <c r="O71" s="10" t="s">
        <v>877</v>
      </c>
      <c r="P71" s="10" t="s">
        <v>27</v>
      </c>
      <c r="Q71" s="10" t="s">
        <v>79</v>
      </c>
      <c r="R71" s="10" t="s">
        <v>80</v>
      </c>
      <c r="S71" s="14" t="s">
        <v>27</v>
      </c>
    </row>
    <row r="72" spans="1:19" s="3" customFormat="1" ht="18" customHeight="1" x14ac:dyDescent="0.2">
      <c r="A72" s="9" t="s">
        <v>864</v>
      </c>
      <c r="B72" s="10" t="s">
        <v>23</v>
      </c>
      <c r="C72" s="10" t="s">
        <v>872</v>
      </c>
      <c r="D72" s="10" t="s">
        <v>27</v>
      </c>
      <c r="E72" s="10" t="s">
        <v>3</v>
      </c>
      <c r="F72" s="10" t="s">
        <v>27</v>
      </c>
      <c r="G72" s="10" t="s">
        <v>873</v>
      </c>
      <c r="H72" s="10" t="s">
        <v>27</v>
      </c>
      <c r="I72" s="10" t="s">
        <v>874</v>
      </c>
      <c r="J72" s="10" t="s">
        <v>27</v>
      </c>
      <c r="K72" s="10" t="s">
        <v>875</v>
      </c>
      <c r="L72" s="10" t="s">
        <v>27</v>
      </c>
      <c r="M72" s="10" t="s">
        <v>876</v>
      </c>
      <c r="N72" s="10" t="s">
        <v>27</v>
      </c>
      <c r="O72" s="10" t="s">
        <v>877</v>
      </c>
      <c r="P72" s="10" t="s">
        <v>27</v>
      </c>
      <c r="Q72" s="10" t="s">
        <v>81</v>
      </c>
      <c r="R72" s="10" t="s">
        <v>82</v>
      </c>
      <c r="S72" s="14" t="s">
        <v>27</v>
      </c>
    </row>
    <row r="73" spans="1:19" s="3" customFormat="1" ht="18" customHeight="1" x14ac:dyDescent="0.2">
      <c r="A73" s="9" t="s">
        <v>864</v>
      </c>
      <c r="B73" s="10" t="s">
        <v>23</v>
      </c>
      <c r="C73" s="10" t="s">
        <v>872</v>
      </c>
      <c r="D73" s="10" t="s">
        <v>27</v>
      </c>
      <c r="E73" s="10" t="s">
        <v>3</v>
      </c>
      <c r="F73" s="10" t="s">
        <v>27</v>
      </c>
      <c r="G73" s="10" t="s">
        <v>873</v>
      </c>
      <c r="H73" s="10" t="s">
        <v>27</v>
      </c>
      <c r="I73" s="10" t="s">
        <v>874</v>
      </c>
      <c r="J73" s="10" t="s">
        <v>27</v>
      </c>
      <c r="K73" s="10" t="s">
        <v>875</v>
      </c>
      <c r="L73" s="10" t="s">
        <v>27</v>
      </c>
      <c r="M73" s="10" t="s">
        <v>876</v>
      </c>
      <c r="N73" s="10" t="s">
        <v>27</v>
      </c>
      <c r="O73" s="10" t="s">
        <v>877</v>
      </c>
      <c r="P73" s="10" t="s">
        <v>27</v>
      </c>
      <c r="Q73" s="10" t="s">
        <v>49</v>
      </c>
      <c r="R73" s="10" t="s">
        <v>50</v>
      </c>
      <c r="S73" s="14" t="s">
        <v>27</v>
      </c>
    </row>
    <row r="74" spans="1:19" s="3" customFormat="1" ht="18" customHeight="1" x14ac:dyDescent="0.2">
      <c r="A74" s="9" t="s">
        <v>864</v>
      </c>
      <c r="B74" s="10" t="s">
        <v>23</v>
      </c>
      <c r="C74" s="10" t="s">
        <v>872</v>
      </c>
      <c r="D74" s="10" t="s">
        <v>27</v>
      </c>
      <c r="E74" s="10" t="s">
        <v>3</v>
      </c>
      <c r="F74" s="10" t="s">
        <v>27</v>
      </c>
      <c r="G74" s="10" t="s">
        <v>873</v>
      </c>
      <c r="H74" s="10" t="s">
        <v>27</v>
      </c>
      <c r="I74" s="10" t="s">
        <v>874</v>
      </c>
      <c r="J74" s="10" t="s">
        <v>27</v>
      </c>
      <c r="K74" s="10" t="s">
        <v>875</v>
      </c>
      <c r="L74" s="10" t="s">
        <v>27</v>
      </c>
      <c r="M74" s="10" t="s">
        <v>876</v>
      </c>
      <c r="N74" s="10" t="s">
        <v>27</v>
      </c>
      <c r="O74" s="10" t="s">
        <v>877</v>
      </c>
      <c r="P74" s="10" t="s">
        <v>27</v>
      </c>
      <c r="Q74" s="10" t="s">
        <v>51</v>
      </c>
      <c r="R74" s="10" t="s">
        <v>52</v>
      </c>
      <c r="S74" s="14" t="s">
        <v>27</v>
      </c>
    </row>
    <row r="75" spans="1:19" s="3" customFormat="1" ht="18" customHeight="1" x14ac:dyDescent="0.2">
      <c r="A75" s="9" t="s">
        <v>864</v>
      </c>
      <c r="B75" s="10" t="s">
        <v>23</v>
      </c>
      <c r="C75" s="10" t="s">
        <v>872</v>
      </c>
      <c r="D75" s="10" t="s">
        <v>27</v>
      </c>
      <c r="E75" s="10" t="s">
        <v>3</v>
      </c>
      <c r="F75" s="10" t="s">
        <v>27</v>
      </c>
      <c r="G75" s="10" t="s">
        <v>873</v>
      </c>
      <c r="H75" s="10" t="s">
        <v>27</v>
      </c>
      <c r="I75" s="10" t="s">
        <v>874</v>
      </c>
      <c r="J75" s="10" t="s">
        <v>27</v>
      </c>
      <c r="K75" s="10" t="s">
        <v>875</v>
      </c>
      <c r="L75" s="10" t="s">
        <v>27</v>
      </c>
      <c r="M75" s="10" t="s">
        <v>876</v>
      </c>
      <c r="N75" s="10" t="s">
        <v>27</v>
      </c>
      <c r="O75" s="10" t="s">
        <v>877</v>
      </c>
      <c r="P75" s="10" t="s">
        <v>27</v>
      </c>
      <c r="Q75" s="10" t="s">
        <v>53</v>
      </c>
      <c r="R75" s="10" t="s">
        <v>54</v>
      </c>
      <c r="S75" s="14" t="s">
        <v>27</v>
      </c>
    </row>
    <row r="76" spans="1:19" s="3" customFormat="1" ht="18" customHeight="1" x14ac:dyDescent="0.2">
      <c r="A76" s="9" t="s">
        <v>864</v>
      </c>
      <c r="B76" s="10" t="s">
        <v>23</v>
      </c>
      <c r="C76" s="10" t="s">
        <v>872</v>
      </c>
      <c r="D76" s="10" t="s">
        <v>27</v>
      </c>
      <c r="E76" s="10" t="s">
        <v>3</v>
      </c>
      <c r="F76" s="10" t="s">
        <v>27</v>
      </c>
      <c r="G76" s="10" t="s">
        <v>873</v>
      </c>
      <c r="H76" s="10" t="s">
        <v>27</v>
      </c>
      <c r="I76" s="10" t="s">
        <v>874</v>
      </c>
      <c r="J76" s="10" t="s">
        <v>27</v>
      </c>
      <c r="K76" s="10" t="s">
        <v>875</v>
      </c>
      <c r="L76" s="10" t="s">
        <v>27</v>
      </c>
      <c r="M76" s="10" t="s">
        <v>876</v>
      </c>
      <c r="N76" s="10" t="s">
        <v>27</v>
      </c>
      <c r="O76" s="10" t="s">
        <v>877</v>
      </c>
      <c r="P76" s="10" t="s">
        <v>27</v>
      </c>
      <c r="Q76" s="10" t="s">
        <v>83</v>
      </c>
      <c r="R76" s="10" t="s">
        <v>84</v>
      </c>
      <c r="S76" s="14" t="s">
        <v>27</v>
      </c>
    </row>
    <row r="77" spans="1:19" s="3" customFormat="1" ht="18" customHeight="1" x14ac:dyDescent="0.2">
      <c r="A77" s="9" t="s">
        <v>864</v>
      </c>
      <c r="B77" s="10" t="s">
        <v>23</v>
      </c>
      <c r="C77" s="10" t="s">
        <v>872</v>
      </c>
      <c r="D77" s="10" t="s">
        <v>27</v>
      </c>
      <c r="E77" s="10" t="s">
        <v>3</v>
      </c>
      <c r="F77" s="10" t="s">
        <v>27</v>
      </c>
      <c r="G77" s="10" t="s">
        <v>873</v>
      </c>
      <c r="H77" s="10" t="s">
        <v>27</v>
      </c>
      <c r="I77" s="10" t="s">
        <v>874</v>
      </c>
      <c r="J77" s="10" t="s">
        <v>27</v>
      </c>
      <c r="K77" s="10" t="s">
        <v>875</v>
      </c>
      <c r="L77" s="10" t="s">
        <v>27</v>
      </c>
      <c r="M77" s="10" t="s">
        <v>876</v>
      </c>
      <c r="N77" s="10" t="s">
        <v>27</v>
      </c>
      <c r="O77" s="10" t="s">
        <v>877</v>
      </c>
      <c r="P77" s="10" t="s">
        <v>27</v>
      </c>
      <c r="Q77" s="10" t="s">
        <v>55</v>
      </c>
      <c r="R77" s="10" t="s">
        <v>56</v>
      </c>
      <c r="S77" s="14" t="s">
        <v>27</v>
      </c>
    </row>
    <row r="78" spans="1:19" s="3" customFormat="1" ht="18" customHeight="1" x14ac:dyDescent="0.2">
      <c r="A78" s="9" t="s">
        <v>864</v>
      </c>
      <c r="B78" s="10" t="s">
        <v>23</v>
      </c>
      <c r="C78" s="10" t="s">
        <v>872</v>
      </c>
      <c r="D78" s="10" t="s">
        <v>27</v>
      </c>
      <c r="E78" s="10" t="s">
        <v>3</v>
      </c>
      <c r="F78" s="10" t="s">
        <v>27</v>
      </c>
      <c r="G78" s="10" t="s">
        <v>873</v>
      </c>
      <c r="H78" s="10" t="s">
        <v>27</v>
      </c>
      <c r="I78" s="10" t="s">
        <v>874</v>
      </c>
      <c r="J78" s="10" t="s">
        <v>27</v>
      </c>
      <c r="K78" s="10" t="s">
        <v>875</v>
      </c>
      <c r="L78" s="10" t="s">
        <v>27</v>
      </c>
      <c r="M78" s="10" t="s">
        <v>876</v>
      </c>
      <c r="N78" s="10" t="s">
        <v>27</v>
      </c>
      <c r="O78" s="10" t="s">
        <v>877</v>
      </c>
      <c r="P78" s="10" t="s">
        <v>27</v>
      </c>
      <c r="Q78" s="10" t="s">
        <v>57</v>
      </c>
      <c r="R78" s="10" t="s">
        <v>58</v>
      </c>
      <c r="S78" s="14" t="s">
        <v>27</v>
      </c>
    </row>
    <row r="79" spans="1:19" s="3" customFormat="1" ht="18" customHeight="1" x14ac:dyDescent="0.2">
      <c r="A79" s="9" t="s">
        <v>864</v>
      </c>
      <c r="B79" s="10" t="s">
        <v>23</v>
      </c>
      <c r="C79" s="10" t="s">
        <v>872</v>
      </c>
      <c r="D79" s="10" t="s">
        <v>27</v>
      </c>
      <c r="E79" s="10" t="s">
        <v>3</v>
      </c>
      <c r="F79" s="10" t="s">
        <v>27</v>
      </c>
      <c r="G79" s="10" t="s">
        <v>873</v>
      </c>
      <c r="H79" s="10" t="s">
        <v>27</v>
      </c>
      <c r="I79" s="10" t="s">
        <v>874</v>
      </c>
      <c r="J79" s="10" t="s">
        <v>27</v>
      </c>
      <c r="K79" s="10" t="s">
        <v>875</v>
      </c>
      <c r="L79" s="10" t="s">
        <v>27</v>
      </c>
      <c r="M79" s="10" t="s">
        <v>876</v>
      </c>
      <c r="N79" s="10" t="s">
        <v>27</v>
      </c>
      <c r="O79" s="10" t="s">
        <v>877</v>
      </c>
      <c r="P79" s="10" t="s">
        <v>27</v>
      </c>
      <c r="Q79" s="10" t="s">
        <v>93</v>
      </c>
      <c r="R79" s="10" t="s">
        <v>94</v>
      </c>
      <c r="S79" s="14" t="s">
        <v>27</v>
      </c>
    </row>
    <row r="80" spans="1:19" s="3" customFormat="1" ht="18" customHeight="1" x14ac:dyDescent="0.2">
      <c r="A80" s="9" t="s">
        <v>864</v>
      </c>
      <c r="B80" s="10" t="s">
        <v>23</v>
      </c>
      <c r="C80" s="10" t="s">
        <v>872</v>
      </c>
      <c r="D80" s="10" t="s">
        <v>27</v>
      </c>
      <c r="E80" s="10" t="s">
        <v>3</v>
      </c>
      <c r="F80" s="10" t="s">
        <v>27</v>
      </c>
      <c r="G80" s="10" t="s">
        <v>873</v>
      </c>
      <c r="H80" s="10" t="s">
        <v>27</v>
      </c>
      <c r="I80" s="10" t="s">
        <v>874</v>
      </c>
      <c r="J80" s="10" t="s">
        <v>27</v>
      </c>
      <c r="K80" s="10" t="s">
        <v>875</v>
      </c>
      <c r="L80" s="10" t="s">
        <v>27</v>
      </c>
      <c r="M80" s="10" t="s">
        <v>876</v>
      </c>
      <c r="N80" s="10" t="s">
        <v>27</v>
      </c>
      <c r="O80" s="10" t="s">
        <v>877</v>
      </c>
      <c r="P80" s="10" t="s">
        <v>27</v>
      </c>
      <c r="Q80" s="10" t="s">
        <v>125</v>
      </c>
      <c r="R80" s="10" t="s">
        <v>126</v>
      </c>
      <c r="S80" s="14" t="s">
        <v>27</v>
      </c>
    </row>
    <row r="81" spans="1:19" s="3" customFormat="1" ht="18" customHeight="1" x14ac:dyDescent="0.2">
      <c r="A81" s="9" t="s">
        <v>864</v>
      </c>
      <c r="B81" s="10" t="s">
        <v>23</v>
      </c>
      <c r="C81" s="10" t="s">
        <v>872</v>
      </c>
      <c r="D81" s="10" t="s">
        <v>27</v>
      </c>
      <c r="E81" s="10" t="s">
        <v>3</v>
      </c>
      <c r="F81" s="10" t="s">
        <v>27</v>
      </c>
      <c r="G81" s="10" t="s">
        <v>873</v>
      </c>
      <c r="H81" s="10" t="s">
        <v>27</v>
      </c>
      <c r="I81" s="10" t="s">
        <v>874</v>
      </c>
      <c r="J81" s="10" t="s">
        <v>27</v>
      </c>
      <c r="K81" s="10" t="s">
        <v>875</v>
      </c>
      <c r="L81" s="10" t="s">
        <v>27</v>
      </c>
      <c r="M81" s="10" t="s">
        <v>876</v>
      </c>
      <c r="N81" s="10" t="s">
        <v>27</v>
      </c>
      <c r="O81" s="10" t="s">
        <v>877</v>
      </c>
      <c r="P81" s="10" t="s">
        <v>27</v>
      </c>
      <c r="Q81" s="10" t="s">
        <v>95</v>
      </c>
      <c r="R81" s="10" t="s">
        <v>96</v>
      </c>
      <c r="S81" s="14" t="s">
        <v>27</v>
      </c>
    </row>
    <row r="82" spans="1:19" s="3" customFormat="1" ht="18" customHeight="1" x14ac:dyDescent="0.2">
      <c r="A82" s="9" t="s">
        <v>864</v>
      </c>
      <c r="B82" s="10" t="s">
        <v>23</v>
      </c>
      <c r="C82" s="10" t="s">
        <v>872</v>
      </c>
      <c r="D82" s="10" t="s">
        <v>27</v>
      </c>
      <c r="E82" s="10" t="s">
        <v>3</v>
      </c>
      <c r="F82" s="10" t="s">
        <v>27</v>
      </c>
      <c r="G82" s="10" t="s">
        <v>873</v>
      </c>
      <c r="H82" s="10" t="s">
        <v>27</v>
      </c>
      <c r="I82" s="10" t="s">
        <v>874</v>
      </c>
      <c r="J82" s="10" t="s">
        <v>27</v>
      </c>
      <c r="K82" s="10" t="s">
        <v>875</v>
      </c>
      <c r="L82" s="10" t="s">
        <v>27</v>
      </c>
      <c r="M82" s="10" t="s">
        <v>876</v>
      </c>
      <c r="N82" s="10" t="s">
        <v>27</v>
      </c>
      <c r="O82" s="10" t="s">
        <v>877</v>
      </c>
      <c r="P82" s="10" t="s">
        <v>27</v>
      </c>
      <c r="Q82" s="10" t="s">
        <v>59</v>
      </c>
      <c r="R82" s="10" t="s">
        <v>60</v>
      </c>
      <c r="S82" s="14" t="s">
        <v>27</v>
      </c>
    </row>
    <row r="83" spans="1:19" s="3" customFormat="1" ht="18" customHeight="1" x14ac:dyDescent="0.2">
      <c r="A83" s="9" t="s">
        <v>864</v>
      </c>
      <c r="B83" s="10" t="s">
        <v>23</v>
      </c>
      <c r="C83" s="10" t="s">
        <v>872</v>
      </c>
      <c r="D83" s="10" t="s">
        <v>27</v>
      </c>
      <c r="E83" s="10" t="s">
        <v>3</v>
      </c>
      <c r="F83" s="10" t="s">
        <v>27</v>
      </c>
      <c r="G83" s="10" t="s">
        <v>873</v>
      </c>
      <c r="H83" s="10" t="s">
        <v>27</v>
      </c>
      <c r="I83" s="10" t="s">
        <v>874</v>
      </c>
      <c r="J83" s="10" t="s">
        <v>27</v>
      </c>
      <c r="K83" s="10" t="s">
        <v>875</v>
      </c>
      <c r="L83" s="10" t="s">
        <v>27</v>
      </c>
      <c r="M83" s="10" t="s">
        <v>876</v>
      </c>
      <c r="N83" s="10" t="s">
        <v>27</v>
      </c>
      <c r="O83" s="10" t="s">
        <v>877</v>
      </c>
      <c r="P83" s="10" t="s">
        <v>27</v>
      </c>
      <c r="Q83" s="10" t="s">
        <v>61</v>
      </c>
      <c r="R83" s="10" t="s">
        <v>62</v>
      </c>
      <c r="S83" s="14" t="s">
        <v>27</v>
      </c>
    </row>
    <row r="84" spans="1:19" s="3" customFormat="1" ht="18" customHeight="1" x14ac:dyDescent="0.2">
      <c r="A84" s="9" t="s">
        <v>864</v>
      </c>
      <c r="B84" s="10" t="s">
        <v>23</v>
      </c>
      <c r="C84" s="10" t="s">
        <v>872</v>
      </c>
      <c r="D84" s="10" t="s">
        <v>27</v>
      </c>
      <c r="E84" s="10" t="s">
        <v>3</v>
      </c>
      <c r="F84" s="10" t="s">
        <v>27</v>
      </c>
      <c r="G84" s="10" t="s">
        <v>873</v>
      </c>
      <c r="H84" s="10" t="s">
        <v>27</v>
      </c>
      <c r="I84" s="10" t="s">
        <v>874</v>
      </c>
      <c r="J84" s="10" t="s">
        <v>27</v>
      </c>
      <c r="K84" s="10" t="s">
        <v>875</v>
      </c>
      <c r="L84" s="10" t="s">
        <v>27</v>
      </c>
      <c r="M84" s="10" t="s">
        <v>876</v>
      </c>
      <c r="N84" s="10" t="s">
        <v>27</v>
      </c>
      <c r="O84" s="10" t="s">
        <v>877</v>
      </c>
      <c r="P84" s="10" t="s">
        <v>27</v>
      </c>
      <c r="Q84" s="10" t="s">
        <v>63</v>
      </c>
      <c r="R84" s="10" t="s">
        <v>64</v>
      </c>
      <c r="S84" s="14" t="s">
        <v>27</v>
      </c>
    </row>
    <row r="85" spans="1:19" s="3" customFormat="1" ht="18" customHeight="1" x14ac:dyDescent="0.2">
      <c r="A85" s="9" t="s">
        <v>864</v>
      </c>
      <c r="B85" s="10" t="s">
        <v>23</v>
      </c>
      <c r="C85" s="10" t="s">
        <v>872</v>
      </c>
      <c r="D85" s="10" t="s">
        <v>27</v>
      </c>
      <c r="E85" s="10" t="s">
        <v>3</v>
      </c>
      <c r="F85" s="10" t="s">
        <v>27</v>
      </c>
      <c r="G85" s="10" t="s">
        <v>873</v>
      </c>
      <c r="H85" s="10" t="s">
        <v>27</v>
      </c>
      <c r="I85" s="10" t="s">
        <v>874</v>
      </c>
      <c r="J85" s="10" t="s">
        <v>27</v>
      </c>
      <c r="K85" s="10" t="s">
        <v>875</v>
      </c>
      <c r="L85" s="10" t="s">
        <v>27</v>
      </c>
      <c r="M85" s="10" t="s">
        <v>876</v>
      </c>
      <c r="N85" s="10" t="s">
        <v>27</v>
      </c>
      <c r="O85" s="10" t="s">
        <v>877</v>
      </c>
      <c r="P85" s="10" t="s">
        <v>27</v>
      </c>
      <c r="Q85" s="10" t="s">
        <v>65</v>
      </c>
      <c r="R85" s="10" t="s">
        <v>66</v>
      </c>
      <c r="S85" s="14" t="s">
        <v>27</v>
      </c>
    </row>
    <row r="86" spans="1:19" s="3" customFormat="1" ht="18" customHeight="1" x14ac:dyDescent="0.2">
      <c r="A86" s="9" t="s">
        <v>864</v>
      </c>
      <c r="B86" s="10" t="s">
        <v>23</v>
      </c>
      <c r="C86" s="10" t="s">
        <v>872</v>
      </c>
      <c r="D86" s="10" t="s">
        <v>27</v>
      </c>
      <c r="E86" s="10" t="s">
        <v>3</v>
      </c>
      <c r="F86" s="10" t="s">
        <v>27</v>
      </c>
      <c r="G86" s="10" t="s">
        <v>873</v>
      </c>
      <c r="H86" s="10" t="s">
        <v>27</v>
      </c>
      <c r="I86" s="10" t="s">
        <v>874</v>
      </c>
      <c r="J86" s="10" t="s">
        <v>27</v>
      </c>
      <c r="K86" s="10" t="s">
        <v>875</v>
      </c>
      <c r="L86" s="10" t="s">
        <v>27</v>
      </c>
      <c r="M86" s="10" t="s">
        <v>876</v>
      </c>
      <c r="N86" s="10" t="s">
        <v>27</v>
      </c>
      <c r="O86" s="10" t="s">
        <v>877</v>
      </c>
      <c r="P86" s="10" t="s">
        <v>27</v>
      </c>
      <c r="Q86" s="10" t="s">
        <v>97</v>
      </c>
      <c r="R86" s="10" t="s">
        <v>98</v>
      </c>
      <c r="S86" s="14" t="s">
        <v>27</v>
      </c>
    </row>
    <row r="87" spans="1:19" s="3" customFormat="1" ht="18" customHeight="1" x14ac:dyDescent="0.2">
      <c r="A87" s="9" t="s">
        <v>864</v>
      </c>
      <c r="B87" s="10" t="s">
        <v>23</v>
      </c>
      <c r="C87" s="10" t="s">
        <v>872</v>
      </c>
      <c r="D87" s="10" t="s">
        <v>27</v>
      </c>
      <c r="E87" s="10" t="s">
        <v>3</v>
      </c>
      <c r="F87" s="10" t="s">
        <v>27</v>
      </c>
      <c r="G87" s="10" t="s">
        <v>873</v>
      </c>
      <c r="H87" s="10" t="s">
        <v>27</v>
      </c>
      <c r="I87" s="10" t="s">
        <v>874</v>
      </c>
      <c r="J87" s="10" t="s">
        <v>27</v>
      </c>
      <c r="K87" s="10" t="s">
        <v>875</v>
      </c>
      <c r="L87" s="10" t="s">
        <v>27</v>
      </c>
      <c r="M87" s="10" t="s">
        <v>876</v>
      </c>
      <c r="N87" s="10" t="s">
        <v>27</v>
      </c>
      <c r="O87" s="10" t="s">
        <v>877</v>
      </c>
      <c r="P87" s="10" t="s">
        <v>27</v>
      </c>
      <c r="Q87" s="10" t="s">
        <v>67</v>
      </c>
      <c r="R87" s="10" t="s">
        <v>68</v>
      </c>
      <c r="S87" s="14" t="s">
        <v>27</v>
      </c>
    </row>
    <row r="88" spans="1:19" s="3" customFormat="1" ht="18" customHeight="1" x14ac:dyDescent="0.2">
      <c r="A88" s="9" t="s">
        <v>864</v>
      </c>
      <c r="B88" s="10" t="s">
        <v>23</v>
      </c>
      <c r="C88" s="10" t="s">
        <v>872</v>
      </c>
      <c r="D88" s="10" t="s">
        <v>27</v>
      </c>
      <c r="E88" s="10" t="s">
        <v>3</v>
      </c>
      <c r="F88" s="10" t="s">
        <v>27</v>
      </c>
      <c r="G88" s="10" t="s">
        <v>873</v>
      </c>
      <c r="H88" s="10" t="s">
        <v>27</v>
      </c>
      <c r="I88" s="10" t="s">
        <v>874</v>
      </c>
      <c r="J88" s="10" t="s">
        <v>27</v>
      </c>
      <c r="K88" s="10" t="s">
        <v>875</v>
      </c>
      <c r="L88" s="10" t="s">
        <v>27</v>
      </c>
      <c r="M88" s="10" t="s">
        <v>876</v>
      </c>
      <c r="N88" s="10" t="s">
        <v>27</v>
      </c>
      <c r="O88" s="10" t="s">
        <v>877</v>
      </c>
      <c r="P88" s="10" t="s">
        <v>27</v>
      </c>
      <c r="Q88" s="10" t="s">
        <v>69</v>
      </c>
      <c r="R88" s="10" t="s">
        <v>70</v>
      </c>
      <c r="S88" s="14" t="s">
        <v>27</v>
      </c>
    </row>
    <row r="89" spans="1:19" s="3" customFormat="1" ht="18" customHeight="1" x14ac:dyDescent="0.2">
      <c r="A89" s="9" t="s">
        <v>864</v>
      </c>
      <c r="B89" s="10" t="s">
        <v>23</v>
      </c>
      <c r="C89" s="10" t="s">
        <v>872</v>
      </c>
      <c r="D89" s="10" t="s">
        <v>27</v>
      </c>
      <c r="E89" s="10" t="s">
        <v>3</v>
      </c>
      <c r="F89" s="10" t="s">
        <v>27</v>
      </c>
      <c r="G89" s="10" t="s">
        <v>873</v>
      </c>
      <c r="H89" s="10" t="s">
        <v>27</v>
      </c>
      <c r="I89" s="10" t="s">
        <v>874</v>
      </c>
      <c r="J89" s="10" t="s">
        <v>27</v>
      </c>
      <c r="K89" s="10" t="s">
        <v>875</v>
      </c>
      <c r="L89" s="10" t="s">
        <v>27</v>
      </c>
      <c r="M89" s="10" t="s">
        <v>876</v>
      </c>
      <c r="N89" s="10" t="s">
        <v>27</v>
      </c>
      <c r="O89" s="10" t="s">
        <v>877</v>
      </c>
      <c r="P89" s="10" t="s">
        <v>27</v>
      </c>
      <c r="Q89" s="10" t="s">
        <v>99</v>
      </c>
      <c r="R89" s="10" t="s">
        <v>100</v>
      </c>
      <c r="S89" s="14" t="s">
        <v>27</v>
      </c>
    </row>
    <row r="90" spans="1:19" s="3" customFormat="1" ht="18" customHeight="1" x14ac:dyDescent="0.2">
      <c r="A90" s="9" t="s">
        <v>864</v>
      </c>
      <c r="B90" s="10" t="s">
        <v>23</v>
      </c>
      <c r="C90" s="10" t="s">
        <v>872</v>
      </c>
      <c r="D90" s="10" t="s">
        <v>27</v>
      </c>
      <c r="E90" s="10" t="s">
        <v>3</v>
      </c>
      <c r="F90" s="10" t="s">
        <v>27</v>
      </c>
      <c r="G90" s="10" t="s">
        <v>873</v>
      </c>
      <c r="H90" s="10" t="s">
        <v>27</v>
      </c>
      <c r="I90" s="10" t="s">
        <v>874</v>
      </c>
      <c r="J90" s="10" t="s">
        <v>27</v>
      </c>
      <c r="K90" s="10" t="s">
        <v>875</v>
      </c>
      <c r="L90" s="10" t="s">
        <v>27</v>
      </c>
      <c r="M90" s="10" t="s">
        <v>876</v>
      </c>
      <c r="N90" s="10" t="s">
        <v>27</v>
      </c>
      <c r="O90" s="10" t="s">
        <v>877</v>
      </c>
      <c r="P90" s="10" t="s">
        <v>27</v>
      </c>
      <c r="Q90" s="10" t="s">
        <v>101</v>
      </c>
      <c r="R90" s="10" t="s">
        <v>102</v>
      </c>
      <c r="S90" s="14" t="s">
        <v>27</v>
      </c>
    </row>
    <row r="91" spans="1:19" s="3" customFormat="1" ht="18" customHeight="1" x14ac:dyDescent="0.2">
      <c r="A91" s="9" t="s">
        <v>864</v>
      </c>
      <c r="B91" s="10" t="s">
        <v>23</v>
      </c>
      <c r="C91" s="10" t="s">
        <v>872</v>
      </c>
      <c r="D91" s="10" t="s">
        <v>27</v>
      </c>
      <c r="E91" s="10" t="s">
        <v>3</v>
      </c>
      <c r="F91" s="10" t="s">
        <v>27</v>
      </c>
      <c r="G91" s="10" t="s">
        <v>873</v>
      </c>
      <c r="H91" s="10" t="s">
        <v>27</v>
      </c>
      <c r="I91" s="10" t="s">
        <v>874</v>
      </c>
      <c r="J91" s="10" t="s">
        <v>27</v>
      </c>
      <c r="K91" s="10" t="s">
        <v>875</v>
      </c>
      <c r="L91" s="10" t="s">
        <v>27</v>
      </c>
      <c r="M91" s="10" t="s">
        <v>876</v>
      </c>
      <c r="N91" s="10" t="s">
        <v>27</v>
      </c>
      <c r="O91" s="10" t="s">
        <v>877</v>
      </c>
      <c r="P91" s="10" t="s">
        <v>27</v>
      </c>
      <c r="Q91" s="10" t="s">
        <v>103</v>
      </c>
      <c r="R91" s="10" t="s">
        <v>104</v>
      </c>
      <c r="S91" s="14" t="s">
        <v>27</v>
      </c>
    </row>
    <row r="92" spans="1:19" s="3" customFormat="1" ht="18" customHeight="1" x14ac:dyDescent="0.2">
      <c r="A92" s="9" t="s">
        <v>864</v>
      </c>
      <c r="B92" s="10" t="s">
        <v>23</v>
      </c>
      <c r="C92" s="10" t="s">
        <v>872</v>
      </c>
      <c r="D92" s="10" t="s">
        <v>27</v>
      </c>
      <c r="E92" s="10" t="s">
        <v>3</v>
      </c>
      <c r="F92" s="10" t="s">
        <v>27</v>
      </c>
      <c r="G92" s="10" t="s">
        <v>873</v>
      </c>
      <c r="H92" s="10" t="s">
        <v>27</v>
      </c>
      <c r="I92" s="10" t="s">
        <v>874</v>
      </c>
      <c r="J92" s="10" t="s">
        <v>27</v>
      </c>
      <c r="K92" s="10" t="s">
        <v>875</v>
      </c>
      <c r="L92" s="10" t="s">
        <v>27</v>
      </c>
      <c r="M92" s="10" t="s">
        <v>876</v>
      </c>
      <c r="N92" s="10" t="s">
        <v>27</v>
      </c>
      <c r="O92" s="10" t="s">
        <v>877</v>
      </c>
      <c r="P92" s="10" t="s">
        <v>27</v>
      </c>
      <c r="Q92" s="10" t="s">
        <v>105</v>
      </c>
      <c r="R92" s="10" t="s">
        <v>106</v>
      </c>
      <c r="S92" s="14" t="s">
        <v>27</v>
      </c>
    </row>
    <row r="93" spans="1:19" s="3" customFormat="1" ht="18" customHeight="1" x14ac:dyDescent="0.2">
      <c r="A93" s="9" t="s">
        <v>864</v>
      </c>
      <c r="B93" s="10" t="s">
        <v>23</v>
      </c>
      <c r="C93" s="10" t="s">
        <v>872</v>
      </c>
      <c r="D93" s="10" t="s">
        <v>27</v>
      </c>
      <c r="E93" s="10" t="s">
        <v>3</v>
      </c>
      <c r="F93" s="10" t="s">
        <v>27</v>
      </c>
      <c r="G93" s="10" t="s">
        <v>873</v>
      </c>
      <c r="H93" s="10" t="s">
        <v>27</v>
      </c>
      <c r="I93" s="10" t="s">
        <v>874</v>
      </c>
      <c r="J93" s="10" t="s">
        <v>27</v>
      </c>
      <c r="K93" s="10" t="s">
        <v>875</v>
      </c>
      <c r="L93" s="10" t="s">
        <v>27</v>
      </c>
      <c r="M93" s="10" t="s">
        <v>876</v>
      </c>
      <c r="N93" s="10" t="s">
        <v>27</v>
      </c>
      <c r="O93" s="10" t="s">
        <v>877</v>
      </c>
      <c r="P93" s="10" t="s">
        <v>27</v>
      </c>
      <c r="Q93" s="10" t="s">
        <v>107</v>
      </c>
      <c r="R93" s="10" t="s">
        <v>108</v>
      </c>
      <c r="S93" s="14" t="s">
        <v>27</v>
      </c>
    </row>
    <row r="94" spans="1:19" s="3" customFormat="1" ht="18" customHeight="1" x14ac:dyDescent="0.2">
      <c r="A94" s="9" t="s">
        <v>864</v>
      </c>
      <c r="B94" s="10" t="s">
        <v>23</v>
      </c>
      <c r="C94" s="10" t="s">
        <v>872</v>
      </c>
      <c r="D94" s="10" t="s">
        <v>27</v>
      </c>
      <c r="E94" s="10" t="s">
        <v>3</v>
      </c>
      <c r="F94" s="10" t="s">
        <v>27</v>
      </c>
      <c r="G94" s="10" t="s">
        <v>873</v>
      </c>
      <c r="H94" s="10" t="s">
        <v>27</v>
      </c>
      <c r="I94" s="10" t="s">
        <v>874</v>
      </c>
      <c r="J94" s="10" t="s">
        <v>27</v>
      </c>
      <c r="K94" s="10" t="s">
        <v>875</v>
      </c>
      <c r="L94" s="10" t="s">
        <v>27</v>
      </c>
      <c r="M94" s="10" t="s">
        <v>876</v>
      </c>
      <c r="N94" s="10" t="s">
        <v>27</v>
      </c>
      <c r="O94" s="10" t="s">
        <v>877</v>
      </c>
      <c r="P94" s="10" t="s">
        <v>27</v>
      </c>
      <c r="Q94" s="10" t="s">
        <v>71</v>
      </c>
      <c r="R94" s="10" t="s">
        <v>72</v>
      </c>
      <c r="S94" s="14" t="s">
        <v>27</v>
      </c>
    </row>
    <row r="95" spans="1:19" s="3" customFormat="1" ht="18" customHeight="1" x14ac:dyDescent="0.2">
      <c r="A95" s="9" t="s">
        <v>864</v>
      </c>
      <c r="B95" s="10" t="s">
        <v>23</v>
      </c>
      <c r="C95" s="10" t="s">
        <v>872</v>
      </c>
      <c r="D95" s="10" t="s">
        <v>27</v>
      </c>
      <c r="E95" s="10" t="s">
        <v>3</v>
      </c>
      <c r="F95" s="10" t="s">
        <v>27</v>
      </c>
      <c r="G95" s="10" t="s">
        <v>873</v>
      </c>
      <c r="H95" s="10" t="s">
        <v>27</v>
      </c>
      <c r="I95" s="10" t="s">
        <v>874</v>
      </c>
      <c r="J95" s="10" t="s">
        <v>27</v>
      </c>
      <c r="K95" s="10" t="s">
        <v>875</v>
      </c>
      <c r="L95" s="10" t="s">
        <v>27</v>
      </c>
      <c r="M95" s="10" t="s">
        <v>876</v>
      </c>
      <c r="N95" s="10" t="s">
        <v>27</v>
      </c>
      <c r="O95" s="10" t="s">
        <v>877</v>
      </c>
      <c r="P95" s="10" t="s">
        <v>27</v>
      </c>
      <c r="Q95" s="10" t="s">
        <v>127</v>
      </c>
      <c r="R95" s="10" t="s">
        <v>128</v>
      </c>
      <c r="S95" s="14" t="s">
        <v>27</v>
      </c>
    </row>
    <row r="96" spans="1:19" s="3" customFormat="1" ht="18" customHeight="1" x14ac:dyDescent="0.2">
      <c r="A96" s="9" t="s">
        <v>864</v>
      </c>
      <c r="B96" s="10" t="s">
        <v>23</v>
      </c>
      <c r="C96" s="10" t="s">
        <v>872</v>
      </c>
      <c r="D96" s="10" t="s">
        <v>27</v>
      </c>
      <c r="E96" s="10" t="s">
        <v>3</v>
      </c>
      <c r="F96" s="10" t="s">
        <v>27</v>
      </c>
      <c r="G96" s="10" t="s">
        <v>873</v>
      </c>
      <c r="H96" s="10" t="s">
        <v>27</v>
      </c>
      <c r="I96" s="10" t="s">
        <v>874</v>
      </c>
      <c r="J96" s="10" t="s">
        <v>27</v>
      </c>
      <c r="K96" s="10" t="s">
        <v>875</v>
      </c>
      <c r="L96" s="10" t="s">
        <v>27</v>
      </c>
      <c r="M96" s="10" t="s">
        <v>876</v>
      </c>
      <c r="N96" s="10" t="s">
        <v>27</v>
      </c>
      <c r="O96" s="10" t="s">
        <v>877</v>
      </c>
      <c r="P96" s="10" t="s">
        <v>27</v>
      </c>
      <c r="Q96" s="10" t="s">
        <v>87</v>
      </c>
      <c r="R96" s="10" t="s">
        <v>88</v>
      </c>
      <c r="S96" s="14" t="s">
        <v>27</v>
      </c>
    </row>
    <row r="97" spans="1:19" s="3" customFormat="1" ht="18" customHeight="1" x14ac:dyDescent="0.2">
      <c r="A97" s="9" t="s">
        <v>864</v>
      </c>
      <c r="B97" s="10" t="s">
        <v>23</v>
      </c>
      <c r="C97" s="10" t="s">
        <v>872</v>
      </c>
      <c r="D97" s="10" t="s">
        <v>27</v>
      </c>
      <c r="E97" s="10" t="s">
        <v>3</v>
      </c>
      <c r="F97" s="10" t="s">
        <v>27</v>
      </c>
      <c r="G97" s="10" t="s">
        <v>873</v>
      </c>
      <c r="H97" s="10" t="s">
        <v>27</v>
      </c>
      <c r="I97" s="10" t="s">
        <v>874</v>
      </c>
      <c r="J97" s="10" t="s">
        <v>27</v>
      </c>
      <c r="K97" s="10" t="s">
        <v>875</v>
      </c>
      <c r="L97" s="10" t="s">
        <v>27</v>
      </c>
      <c r="M97" s="10" t="s">
        <v>876</v>
      </c>
      <c r="N97" s="10" t="s">
        <v>27</v>
      </c>
      <c r="O97" s="10" t="s">
        <v>877</v>
      </c>
      <c r="P97" s="10" t="s">
        <v>27</v>
      </c>
      <c r="Q97" s="10" t="s">
        <v>109</v>
      </c>
      <c r="R97" s="10" t="s">
        <v>110</v>
      </c>
      <c r="S97" s="14" t="s">
        <v>27</v>
      </c>
    </row>
    <row r="98" spans="1:19" s="3" customFormat="1" ht="18" customHeight="1" x14ac:dyDescent="0.2">
      <c r="A98" s="9" t="s">
        <v>864</v>
      </c>
      <c r="B98" s="10" t="s">
        <v>23</v>
      </c>
      <c r="C98" s="10" t="s">
        <v>872</v>
      </c>
      <c r="D98" s="10" t="s">
        <v>27</v>
      </c>
      <c r="E98" s="10" t="s">
        <v>3</v>
      </c>
      <c r="F98" s="10" t="s">
        <v>27</v>
      </c>
      <c r="G98" s="10" t="s">
        <v>873</v>
      </c>
      <c r="H98" s="10" t="s">
        <v>27</v>
      </c>
      <c r="I98" s="10" t="s">
        <v>874</v>
      </c>
      <c r="J98" s="10" t="s">
        <v>27</v>
      </c>
      <c r="K98" s="10" t="s">
        <v>875</v>
      </c>
      <c r="L98" s="10" t="s">
        <v>27</v>
      </c>
      <c r="M98" s="10" t="s">
        <v>876</v>
      </c>
      <c r="N98" s="10" t="s">
        <v>27</v>
      </c>
      <c r="O98" s="10" t="s">
        <v>877</v>
      </c>
      <c r="P98" s="10" t="s">
        <v>27</v>
      </c>
      <c r="Q98" s="10" t="s">
        <v>111</v>
      </c>
      <c r="R98" s="10" t="s">
        <v>112</v>
      </c>
      <c r="S98" s="14" t="s">
        <v>27</v>
      </c>
    </row>
    <row r="99" spans="1:19" s="3" customFormat="1" ht="18" customHeight="1" x14ac:dyDescent="0.2">
      <c r="A99" s="9" t="s">
        <v>864</v>
      </c>
      <c r="B99" s="10" t="s">
        <v>23</v>
      </c>
      <c r="C99" s="10" t="s">
        <v>872</v>
      </c>
      <c r="D99" s="10" t="s">
        <v>27</v>
      </c>
      <c r="E99" s="10" t="s">
        <v>3</v>
      </c>
      <c r="F99" s="10" t="s">
        <v>27</v>
      </c>
      <c r="G99" s="10" t="s">
        <v>873</v>
      </c>
      <c r="H99" s="10" t="s">
        <v>27</v>
      </c>
      <c r="I99" s="10" t="s">
        <v>874</v>
      </c>
      <c r="J99" s="10" t="s">
        <v>27</v>
      </c>
      <c r="K99" s="10" t="s">
        <v>875</v>
      </c>
      <c r="L99" s="10" t="s">
        <v>27</v>
      </c>
      <c r="M99" s="10" t="s">
        <v>876</v>
      </c>
      <c r="N99" s="10" t="s">
        <v>27</v>
      </c>
      <c r="O99" s="10" t="s">
        <v>877</v>
      </c>
      <c r="P99" s="10" t="s">
        <v>27</v>
      </c>
      <c r="Q99" s="10" t="s">
        <v>113</v>
      </c>
      <c r="R99" s="10" t="s">
        <v>114</v>
      </c>
      <c r="S99" s="14" t="s">
        <v>27</v>
      </c>
    </row>
    <row r="100" spans="1:19" s="3" customFormat="1" ht="18" customHeight="1" x14ac:dyDescent="0.2">
      <c r="A100" s="9" t="s">
        <v>864</v>
      </c>
      <c r="B100" s="10" t="s">
        <v>23</v>
      </c>
      <c r="C100" s="10" t="s">
        <v>872</v>
      </c>
      <c r="D100" s="10" t="s">
        <v>27</v>
      </c>
      <c r="E100" s="10" t="s">
        <v>3</v>
      </c>
      <c r="F100" s="10" t="s">
        <v>27</v>
      </c>
      <c r="G100" s="10" t="s">
        <v>873</v>
      </c>
      <c r="H100" s="10" t="s">
        <v>27</v>
      </c>
      <c r="I100" s="10" t="s">
        <v>874</v>
      </c>
      <c r="J100" s="10" t="s">
        <v>27</v>
      </c>
      <c r="K100" s="10" t="s">
        <v>875</v>
      </c>
      <c r="L100" s="10" t="s">
        <v>27</v>
      </c>
      <c r="M100" s="10" t="s">
        <v>876</v>
      </c>
      <c r="N100" s="10" t="s">
        <v>27</v>
      </c>
      <c r="O100" s="10" t="s">
        <v>877</v>
      </c>
      <c r="P100" s="10" t="s">
        <v>27</v>
      </c>
      <c r="Q100" s="10" t="s">
        <v>89</v>
      </c>
      <c r="R100" s="10" t="s">
        <v>90</v>
      </c>
      <c r="S100" s="14" t="s">
        <v>27</v>
      </c>
    </row>
    <row r="101" spans="1:19" s="3" customFormat="1" ht="18" customHeight="1" x14ac:dyDescent="0.2">
      <c r="A101" s="9" t="s">
        <v>864</v>
      </c>
      <c r="B101" s="10" t="s">
        <v>23</v>
      </c>
      <c r="C101" s="10" t="s">
        <v>872</v>
      </c>
      <c r="D101" s="10" t="s">
        <v>27</v>
      </c>
      <c r="E101" s="10" t="s">
        <v>3</v>
      </c>
      <c r="F101" s="10" t="s">
        <v>27</v>
      </c>
      <c r="G101" s="10" t="s">
        <v>873</v>
      </c>
      <c r="H101" s="10" t="s">
        <v>27</v>
      </c>
      <c r="I101" s="10" t="s">
        <v>874</v>
      </c>
      <c r="J101" s="10" t="s">
        <v>27</v>
      </c>
      <c r="K101" s="10" t="s">
        <v>875</v>
      </c>
      <c r="L101" s="10" t="s">
        <v>27</v>
      </c>
      <c r="M101" s="10" t="s">
        <v>876</v>
      </c>
      <c r="N101" s="10" t="s">
        <v>27</v>
      </c>
      <c r="O101" s="10" t="s">
        <v>877</v>
      </c>
      <c r="P101" s="10" t="s">
        <v>27</v>
      </c>
      <c r="Q101" s="10" t="s">
        <v>73</v>
      </c>
      <c r="R101" s="10" t="s">
        <v>74</v>
      </c>
      <c r="S101" s="14" t="s">
        <v>27</v>
      </c>
    </row>
    <row r="102" spans="1:19" s="3" customFormat="1" ht="18" customHeight="1" x14ac:dyDescent="0.2">
      <c r="A102" s="9" t="s">
        <v>864</v>
      </c>
      <c r="B102" s="10" t="s">
        <v>23</v>
      </c>
      <c r="C102" s="10" t="s">
        <v>872</v>
      </c>
      <c r="D102" s="10" t="s">
        <v>27</v>
      </c>
      <c r="E102" s="10" t="s">
        <v>3</v>
      </c>
      <c r="F102" s="10" t="s">
        <v>27</v>
      </c>
      <c r="G102" s="10" t="s">
        <v>873</v>
      </c>
      <c r="H102" s="10" t="s">
        <v>27</v>
      </c>
      <c r="I102" s="10" t="s">
        <v>874</v>
      </c>
      <c r="J102" s="10" t="s">
        <v>27</v>
      </c>
      <c r="K102" s="10" t="s">
        <v>875</v>
      </c>
      <c r="L102" s="10" t="s">
        <v>27</v>
      </c>
      <c r="M102" s="10" t="s">
        <v>876</v>
      </c>
      <c r="N102" s="10" t="s">
        <v>27</v>
      </c>
      <c r="O102" s="10" t="s">
        <v>877</v>
      </c>
      <c r="P102" s="10" t="s">
        <v>27</v>
      </c>
      <c r="Q102" s="10" t="s">
        <v>75</v>
      </c>
      <c r="R102" s="10" t="s">
        <v>76</v>
      </c>
      <c r="S102" s="14" t="s">
        <v>27</v>
      </c>
    </row>
    <row r="103" spans="1:19" s="3" customFormat="1" ht="18" customHeight="1" x14ac:dyDescent="0.2">
      <c r="A103" s="9" t="s">
        <v>864</v>
      </c>
      <c r="B103" s="10" t="s">
        <v>23</v>
      </c>
      <c r="C103" s="10" t="s">
        <v>872</v>
      </c>
      <c r="D103" s="10" t="s">
        <v>27</v>
      </c>
      <c r="E103" s="10" t="s">
        <v>3</v>
      </c>
      <c r="F103" s="10" t="s">
        <v>27</v>
      </c>
      <c r="G103" s="10" t="s">
        <v>873</v>
      </c>
      <c r="H103" s="10" t="s">
        <v>27</v>
      </c>
      <c r="I103" s="10" t="s">
        <v>874</v>
      </c>
      <c r="J103" s="10" t="s">
        <v>27</v>
      </c>
      <c r="K103" s="10" t="s">
        <v>875</v>
      </c>
      <c r="L103" s="10" t="s">
        <v>27</v>
      </c>
      <c r="M103" s="10" t="s">
        <v>876</v>
      </c>
      <c r="N103" s="10" t="s">
        <v>27</v>
      </c>
      <c r="O103" s="10" t="s">
        <v>877</v>
      </c>
      <c r="P103" s="10" t="s">
        <v>27</v>
      </c>
      <c r="Q103" s="10" t="s">
        <v>115</v>
      </c>
      <c r="R103" s="10" t="s">
        <v>116</v>
      </c>
      <c r="S103" s="14" t="s">
        <v>27</v>
      </c>
    </row>
    <row r="104" spans="1:19" s="3" customFormat="1" ht="18" customHeight="1" x14ac:dyDescent="0.2">
      <c r="A104" s="9" t="s">
        <v>864</v>
      </c>
      <c r="B104" s="10" t="s">
        <v>23</v>
      </c>
      <c r="C104" s="10" t="s">
        <v>872</v>
      </c>
      <c r="D104" s="10" t="s">
        <v>27</v>
      </c>
      <c r="E104" s="10" t="s">
        <v>3</v>
      </c>
      <c r="F104" s="10" t="s">
        <v>27</v>
      </c>
      <c r="G104" s="10" t="s">
        <v>873</v>
      </c>
      <c r="H104" s="10" t="s">
        <v>27</v>
      </c>
      <c r="I104" s="10" t="s">
        <v>874</v>
      </c>
      <c r="J104" s="10" t="s">
        <v>27</v>
      </c>
      <c r="K104" s="10" t="s">
        <v>875</v>
      </c>
      <c r="L104" s="10" t="s">
        <v>27</v>
      </c>
      <c r="M104" s="10" t="s">
        <v>876</v>
      </c>
      <c r="N104" s="10" t="s">
        <v>27</v>
      </c>
      <c r="O104" s="10" t="s">
        <v>877</v>
      </c>
      <c r="P104" s="10" t="s">
        <v>27</v>
      </c>
      <c r="Q104" s="10" t="s">
        <v>117</v>
      </c>
      <c r="R104" s="10" t="s">
        <v>118</v>
      </c>
      <c r="S104" s="14" t="s">
        <v>27</v>
      </c>
    </row>
    <row r="105" spans="1:19" s="3" customFormat="1" ht="18" customHeight="1" x14ac:dyDescent="0.2">
      <c r="A105" s="9" t="s">
        <v>864</v>
      </c>
      <c r="B105" s="10" t="s">
        <v>23</v>
      </c>
      <c r="C105" s="10" t="s">
        <v>872</v>
      </c>
      <c r="D105" s="10" t="s">
        <v>27</v>
      </c>
      <c r="E105" s="10" t="s">
        <v>3</v>
      </c>
      <c r="F105" s="10" t="s">
        <v>27</v>
      </c>
      <c r="G105" s="10" t="s">
        <v>873</v>
      </c>
      <c r="H105" s="10" t="s">
        <v>27</v>
      </c>
      <c r="I105" s="10" t="s">
        <v>874</v>
      </c>
      <c r="J105" s="10" t="s">
        <v>27</v>
      </c>
      <c r="K105" s="10" t="s">
        <v>875</v>
      </c>
      <c r="L105" s="10" t="s">
        <v>27</v>
      </c>
      <c r="M105" s="10" t="s">
        <v>876</v>
      </c>
      <c r="N105" s="10" t="s">
        <v>27</v>
      </c>
      <c r="O105" s="10" t="s">
        <v>877</v>
      </c>
      <c r="P105" s="10" t="s">
        <v>27</v>
      </c>
      <c r="Q105" s="10" t="s">
        <v>119</v>
      </c>
      <c r="R105" s="10" t="s">
        <v>120</v>
      </c>
      <c r="S105" s="14" t="s">
        <v>27</v>
      </c>
    </row>
    <row r="106" spans="1:19" s="3" customFormat="1" ht="18" customHeight="1" x14ac:dyDescent="0.2">
      <c r="A106" s="9" t="s">
        <v>864</v>
      </c>
      <c r="B106" s="10" t="s">
        <v>23</v>
      </c>
      <c r="C106" s="10" t="s">
        <v>872</v>
      </c>
      <c r="D106" s="10" t="s">
        <v>27</v>
      </c>
      <c r="E106" s="10" t="s">
        <v>3</v>
      </c>
      <c r="F106" s="10" t="s">
        <v>27</v>
      </c>
      <c r="G106" s="10" t="s">
        <v>873</v>
      </c>
      <c r="H106" s="10" t="s">
        <v>27</v>
      </c>
      <c r="I106" s="10" t="s">
        <v>874</v>
      </c>
      <c r="J106" s="10" t="s">
        <v>27</v>
      </c>
      <c r="K106" s="10" t="s">
        <v>875</v>
      </c>
      <c r="L106" s="10" t="s">
        <v>27</v>
      </c>
      <c r="M106" s="10" t="s">
        <v>876</v>
      </c>
      <c r="N106" s="10" t="s">
        <v>27</v>
      </c>
      <c r="O106" s="10" t="s">
        <v>877</v>
      </c>
      <c r="P106" s="10" t="s">
        <v>27</v>
      </c>
      <c r="Q106" s="10" t="s">
        <v>121</v>
      </c>
      <c r="R106" s="10" t="s">
        <v>122</v>
      </c>
      <c r="S106" s="14" t="s">
        <v>27</v>
      </c>
    </row>
    <row r="107" spans="1:19" s="3" customFormat="1" ht="18" customHeight="1" x14ac:dyDescent="0.2">
      <c r="A107" s="9" t="s">
        <v>864</v>
      </c>
      <c r="B107" s="10" t="s">
        <v>23</v>
      </c>
      <c r="C107" s="10" t="s">
        <v>872</v>
      </c>
      <c r="D107" s="10" t="s">
        <v>27</v>
      </c>
      <c r="E107" s="10" t="s">
        <v>3</v>
      </c>
      <c r="F107" s="10" t="s">
        <v>27</v>
      </c>
      <c r="G107" s="10" t="s">
        <v>873</v>
      </c>
      <c r="H107" s="10" t="s">
        <v>27</v>
      </c>
      <c r="I107" s="10" t="s">
        <v>874</v>
      </c>
      <c r="J107" s="10" t="s">
        <v>27</v>
      </c>
      <c r="K107" s="10" t="s">
        <v>875</v>
      </c>
      <c r="L107" s="10" t="s">
        <v>27</v>
      </c>
      <c r="M107" s="10" t="s">
        <v>876</v>
      </c>
      <c r="N107" s="10" t="s">
        <v>27</v>
      </c>
      <c r="O107" s="10" t="s">
        <v>877</v>
      </c>
      <c r="P107" s="10" t="s">
        <v>27</v>
      </c>
      <c r="Q107" s="10" t="s">
        <v>123</v>
      </c>
      <c r="R107" s="10" t="s">
        <v>124</v>
      </c>
      <c r="S107" s="14" t="s">
        <v>27</v>
      </c>
    </row>
    <row r="108" spans="1:19" s="3" customFormat="1" ht="18" customHeight="1" x14ac:dyDescent="0.2">
      <c r="A108" s="9" t="s">
        <v>864</v>
      </c>
      <c r="B108" s="10" t="s">
        <v>23</v>
      </c>
      <c r="C108" s="10" t="s">
        <v>872</v>
      </c>
      <c r="D108" s="10" t="s">
        <v>27</v>
      </c>
      <c r="E108" s="10" t="s">
        <v>3</v>
      </c>
      <c r="F108" s="10" t="s">
        <v>27</v>
      </c>
      <c r="G108" s="10" t="s">
        <v>873</v>
      </c>
      <c r="H108" s="10" t="s">
        <v>27</v>
      </c>
      <c r="I108" s="10" t="s">
        <v>874</v>
      </c>
      <c r="J108" s="10" t="s">
        <v>27</v>
      </c>
      <c r="K108" s="10" t="s">
        <v>875</v>
      </c>
      <c r="L108" s="10" t="s">
        <v>27</v>
      </c>
      <c r="M108" s="10" t="s">
        <v>876</v>
      </c>
      <c r="N108" s="10" t="s">
        <v>27</v>
      </c>
      <c r="O108" s="10" t="s">
        <v>877</v>
      </c>
      <c r="P108" s="10" t="s">
        <v>27</v>
      </c>
      <c r="Q108" s="10" t="s">
        <v>4829</v>
      </c>
      <c r="R108" s="10" t="s">
        <v>4830</v>
      </c>
      <c r="S108" s="14" t="s">
        <v>27</v>
      </c>
    </row>
    <row r="109" spans="1:19" s="3" customFormat="1" ht="18" customHeight="1" x14ac:dyDescent="0.2">
      <c r="A109" s="9" t="s">
        <v>864</v>
      </c>
      <c r="B109" s="10" t="s">
        <v>23</v>
      </c>
      <c r="C109" s="10" t="s">
        <v>872</v>
      </c>
      <c r="D109" s="10" t="s">
        <v>27</v>
      </c>
      <c r="E109" s="10" t="s">
        <v>3</v>
      </c>
      <c r="F109" s="10" t="s">
        <v>27</v>
      </c>
      <c r="G109" s="10" t="s">
        <v>873</v>
      </c>
      <c r="H109" s="10" t="s">
        <v>27</v>
      </c>
      <c r="I109" s="10" t="s">
        <v>874</v>
      </c>
      <c r="J109" s="10" t="s">
        <v>27</v>
      </c>
      <c r="K109" s="10" t="s">
        <v>875</v>
      </c>
      <c r="L109" s="10" t="s">
        <v>27</v>
      </c>
      <c r="M109" s="10" t="s">
        <v>876</v>
      </c>
      <c r="N109" s="10" t="s">
        <v>27</v>
      </c>
      <c r="O109" s="10" t="s">
        <v>877</v>
      </c>
      <c r="P109" s="10" t="s">
        <v>27</v>
      </c>
      <c r="Q109" s="10" t="s">
        <v>4831</v>
      </c>
      <c r="R109" s="10" t="s">
        <v>4832</v>
      </c>
      <c r="S109" s="14" t="s">
        <v>27</v>
      </c>
    </row>
    <row r="110" spans="1:19" s="3" customFormat="1" ht="18" customHeight="1" x14ac:dyDescent="0.2">
      <c r="A110" s="9" t="s">
        <v>864</v>
      </c>
      <c r="B110" s="10" t="s">
        <v>23</v>
      </c>
      <c r="C110" s="10" t="s">
        <v>872</v>
      </c>
      <c r="D110" s="10" t="s">
        <v>27</v>
      </c>
      <c r="E110" s="10" t="s">
        <v>3</v>
      </c>
      <c r="F110" s="10" t="s">
        <v>27</v>
      </c>
      <c r="G110" s="10" t="s">
        <v>873</v>
      </c>
      <c r="H110" s="10" t="s">
        <v>27</v>
      </c>
      <c r="I110" s="10" t="s">
        <v>874</v>
      </c>
      <c r="J110" s="10" t="s">
        <v>27</v>
      </c>
      <c r="K110" s="10" t="s">
        <v>875</v>
      </c>
      <c r="L110" s="10" t="s">
        <v>27</v>
      </c>
      <c r="M110" s="10" t="s">
        <v>876</v>
      </c>
      <c r="N110" s="10" t="s">
        <v>27</v>
      </c>
      <c r="O110" s="10" t="s">
        <v>877</v>
      </c>
      <c r="P110" s="10" t="s">
        <v>27</v>
      </c>
      <c r="Q110" s="10" t="s">
        <v>4833</v>
      </c>
      <c r="R110" s="10" t="s">
        <v>4834</v>
      </c>
      <c r="S110" s="14" t="s">
        <v>27</v>
      </c>
    </row>
    <row r="111" spans="1:19" s="3" customFormat="1" ht="18" customHeight="1" x14ac:dyDescent="0.2">
      <c r="A111" s="9" t="s">
        <v>864</v>
      </c>
      <c r="B111" s="10" t="s">
        <v>23</v>
      </c>
      <c r="C111" s="10" t="s">
        <v>872</v>
      </c>
      <c r="D111" s="10" t="s">
        <v>27</v>
      </c>
      <c r="E111" s="10" t="s">
        <v>3</v>
      </c>
      <c r="F111" s="10" t="s">
        <v>27</v>
      </c>
      <c r="G111" s="10" t="s">
        <v>873</v>
      </c>
      <c r="H111" s="10" t="s">
        <v>27</v>
      </c>
      <c r="I111" s="10" t="s">
        <v>874</v>
      </c>
      <c r="J111" s="10" t="s">
        <v>27</v>
      </c>
      <c r="K111" s="10" t="s">
        <v>875</v>
      </c>
      <c r="L111" s="10" t="s">
        <v>27</v>
      </c>
      <c r="M111" s="10" t="s">
        <v>876</v>
      </c>
      <c r="N111" s="10" t="s">
        <v>27</v>
      </c>
      <c r="O111" s="10" t="s">
        <v>877</v>
      </c>
      <c r="P111" s="10" t="s">
        <v>27</v>
      </c>
      <c r="Q111" s="10" t="s">
        <v>4835</v>
      </c>
      <c r="R111" s="10" t="s">
        <v>4836</v>
      </c>
      <c r="S111" s="14" t="s">
        <v>27</v>
      </c>
    </row>
    <row r="112" spans="1:19" s="3" customFormat="1" ht="18" customHeight="1" x14ac:dyDescent="0.2">
      <c r="A112" s="9" t="s">
        <v>864</v>
      </c>
      <c r="B112" s="10" t="s">
        <v>23</v>
      </c>
      <c r="C112" s="10" t="s">
        <v>872</v>
      </c>
      <c r="D112" s="10" t="s">
        <v>27</v>
      </c>
      <c r="E112" s="10" t="s">
        <v>3</v>
      </c>
      <c r="F112" s="10" t="s">
        <v>27</v>
      </c>
      <c r="G112" s="10" t="s">
        <v>873</v>
      </c>
      <c r="H112" s="10" t="s">
        <v>27</v>
      </c>
      <c r="I112" s="10" t="s">
        <v>874</v>
      </c>
      <c r="J112" s="10" t="s">
        <v>27</v>
      </c>
      <c r="K112" s="10" t="s">
        <v>875</v>
      </c>
      <c r="L112" s="10" t="s">
        <v>27</v>
      </c>
      <c r="M112" s="10" t="s">
        <v>876</v>
      </c>
      <c r="N112" s="10" t="s">
        <v>27</v>
      </c>
      <c r="O112" s="10" t="s">
        <v>877</v>
      </c>
      <c r="P112" s="10" t="s">
        <v>27</v>
      </c>
      <c r="Q112" s="10" t="s">
        <v>4837</v>
      </c>
      <c r="R112" s="10" t="s">
        <v>4838</v>
      </c>
      <c r="S112" s="14" t="s">
        <v>27</v>
      </c>
    </row>
    <row r="113" spans="1:19" s="3" customFormat="1" ht="18" customHeight="1" x14ac:dyDescent="0.2">
      <c r="A113" s="9" t="s">
        <v>864</v>
      </c>
      <c r="B113" s="10" t="s">
        <v>23</v>
      </c>
      <c r="C113" s="10" t="s">
        <v>872</v>
      </c>
      <c r="D113" s="10" t="s">
        <v>27</v>
      </c>
      <c r="E113" s="10" t="s">
        <v>3</v>
      </c>
      <c r="F113" s="10" t="s">
        <v>27</v>
      </c>
      <c r="G113" s="10" t="s">
        <v>873</v>
      </c>
      <c r="H113" s="10" t="s">
        <v>27</v>
      </c>
      <c r="I113" s="10" t="s">
        <v>874</v>
      </c>
      <c r="J113" s="10" t="s">
        <v>27</v>
      </c>
      <c r="K113" s="10" t="s">
        <v>875</v>
      </c>
      <c r="L113" s="10" t="s">
        <v>27</v>
      </c>
      <c r="M113" s="10" t="s">
        <v>876</v>
      </c>
      <c r="N113" s="10" t="s">
        <v>27</v>
      </c>
      <c r="O113" s="10" t="s">
        <v>877</v>
      </c>
      <c r="P113" s="10" t="s">
        <v>27</v>
      </c>
      <c r="Q113" s="10" t="s">
        <v>4839</v>
      </c>
      <c r="R113" s="10" t="s">
        <v>4840</v>
      </c>
      <c r="S113" s="14" t="s">
        <v>27</v>
      </c>
    </row>
    <row r="114" spans="1:19" s="3" customFormat="1" ht="18" customHeight="1" x14ac:dyDescent="0.2">
      <c r="A114" s="9" t="s">
        <v>864</v>
      </c>
      <c r="B114" s="10" t="s">
        <v>23</v>
      </c>
      <c r="C114" s="10" t="s">
        <v>872</v>
      </c>
      <c r="D114" s="10" t="s">
        <v>27</v>
      </c>
      <c r="E114" s="10" t="s">
        <v>3</v>
      </c>
      <c r="F114" s="10" t="s">
        <v>27</v>
      </c>
      <c r="G114" s="10" t="s">
        <v>873</v>
      </c>
      <c r="H114" s="10" t="s">
        <v>27</v>
      </c>
      <c r="I114" s="10" t="s">
        <v>874</v>
      </c>
      <c r="J114" s="10" t="s">
        <v>27</v>
      </c>
      <c r="K114" s="10" t="s">
        <v>875</v>
      </c>
      <c r="L114" s="10" t="s">
        <v>27</v>
      </c>
      <c r="M114" s="10" t="s">
        <v>876</v>
      </c>
      <c r="N114" s="10" t="s">
        <v>27</v>
      </c>
      <c r="O114" s="10" t="s">
        <v>877</v>
      </c>
      <c r="P114" s="10" t="s">
        <v>27</v>
      </c>
      <c r="Q114" s="10" t="s">
        <v>4841</v>
      </c>
      <c r="R114" s="10" t="s">
        <v>4842</v>
      </c>
      <c r="S114" s="14" t="s">
        <v>27</v>
      </c>
    </row>
    <row r="115" spans="1:19" s="3" customFormat="1" ht="18" customHeight="1" x14ac:dyDescent="0.2">
      <c r="A115" s="9" t="s">
        <v>864</v>
      </c>
      <c r="B115" s="10" t="s">
        <v>23</v>
      </c>
      <c r="C115" s="10" t="s">
        <v>872</v>
      </c>
      <c r="D115" s="10" t="s">
        <v>27</v>
      </c>
      <c r="E115" s="10" t="s">
        <v>3</v>
      </c>
      <c r="F115" s="10" t="s">
        <v>27</v>
      </c>
      <c r="G115" s="10" t="s">
        <v>873</v>
      </c>
      <c r="H115" s="10" t="s">
        <v>27</v>
      </c>
      <c r="I115" s="10" t="s">
        <v>874</v>
      </c>
      <c r="J115" s="10" t="s">
        <v>27</v>
      </c>
      <c r="K115" s="10" t="s">
        <v>875</v>
      </c>
      <c r="L115" s="10" t="s">
        <v>27</v>
      </c>
      <c r="M115" s="10" t="s">
        <v>876</v>
      </c>
      <c r="N115" s="10" t="s">
        <v>27</v>
      </c>
      <c r="O115" s="10" t="s">
        <v>877</v>
      </c>
      <c r="P115" s="10" t="s">
        <v>27</v>
      </c>
      <c r="Q115" s="10" t="s">
        <v>4843</v>
      </c>
      <c r="R115" s="10" t="s">
        <v>4844</v>
      </c>
      <c r="S115" s="14" t="s">
        <v>27</v>
      </c>
    </row>
    <row r="116" spans="1:19" s="3" customFormat="1" ht="18" customHeight="1" x14ac:dyDescent="0.2">
      <c r="A116" s="9" t="s">
        <v>864</v>
      </c>
      <c r="B116" s="10" t="s">
        <v>23</v>
      </c>
      <c r="C116" s="10" t="s">
        <v>872</v>
      </c>
      <c r="D116" s="10" t="s">
        <v>27</v>
      </c>
      <c r="E116" s="10" t="s">
        <v>3</v>
      </c>
      <c r="F116" s="10" t="s">
        <v>27</v>
      </c>
      <c r="G116" s="10" t="s">
        <v>873</v>
      </c>
      <c r="H116" s="10" t="s">
        <v>27</v>
      </c>
      <c r="I116" s="10" t="s">
        <v>874</v>
      </c>
      <c r="J116" s="10" t="s">
        <v>27</v>
      </c>
      <c r="K116" s="10" t="s">
        <v>875</v>
      </c>
      <c r="L116" s="10" t="s">
        <v>27</v>
      </c>
      <c r="M116" s="10" t="s">
        <v>876</v>
      </c>
      <c r="N116" s="10" t="s">
        <v>27</v>
      </c>
      <c r="O116" s="10" t="s">
        <v>877</v>
      </c>
      <c r="P116" s="10" t="s">
        <v>27</v>
      </c>
      <c r="Q116" s="10" t="s">
        <v>4845</v>
      </c>
      <c r="R116" s="10" t="s">
        <v>4846</v>
      </c>
      <c r="S116" s="14" t="s">
        <v>27</v>
      </c>
    </row>
    <row r="117" spans="1:19" s="3" customFormat="1" ht="18" customHeight="1" x14ac:dyDescent="0.2">
      <c r="A117" s="9" t="s">
        <v>864</v>
      </c>
      <c r="B117" s="10" t="s">
        <v>23</v>
      </c>
      <c r="C117" s="10" t="s">
        <v>872</v>
      </c>
      <c r="D117" s="10" t="s">
        <v>27</v>
      </c>
      <c r="E117" s="10" t="s">
        <v>3</v>
      </c>
      <c r="F117" s="10" t="s">
        <v>27</v>
      </c>
      <c r="G117" s="10" t="s">
        <v>873</v>
      </c>
      <c r="H117" s="10" t="s">
        <v>27</v>
      </c>
      <c r="I117" s="10" t="s">
        <v>874</v>
      </c>
      <c r="J117" s="10" t="s">
        <v>27</v>
      </c>
      <c r="K117" s="10" t="s">
        <v>875</v>
      </c>
      <c r="L117" s="10" t="s">
        <v>27</v>
      </c>
      <c r="M117" s="10" t="s">
        <v>876</v>
      </c>
      <c r="N117" s="10" t="s">
        <v>27</v>
      </c>
      <c r="O117" s="10" t="s">
        <v>877</v>
      </c>
      <c r="P117" s="10" t="s">
        <v>27</v>
      </c>
      <c r="Q117" s="10" t="s">
        <v>4847</v>
      </c>
      <c r="R117" s="10" t="s">
        <v>4848</v>
      </c>
      <c r="S117" s="14" t="s">
        <v>27</v>
      </c>
    </row>
    <row r="118" spans="1:19" s="3" customFormat="1" ht="18" customHeight="1" x14ac:dyDescent="0.2">
      <c r="A118" s="9" t="s">
        <v>864</v>
      </c>
      <c r="B118" s="10" t="s">
        <v>23</v>
      </c>
      <c r="C118" s="10" t="s">
        <v>872</v>
      </c>
      <c r="D118" s="10" t="s">
        <v>27</v>
      </c>
      <c r="E118" s="10" t="s">
        <v>3</v>
      </c>
      <c r="F118" s="10" t="s">
        <v>27</v>
      </c>
      <c r="G118" s="10" t="s">
        <v>873</v>
      </c>
      <c r="H118" s="10" t="s">
        <v>27</v>
      </c>
      <c r="I118" s="10" t="s">
        <v>874</v>
      </c>
      <c r="J118" s="10" t="s">
        <v>27</v>
      </c>
      <c r="K118" s="10" t="s">
        <v>875</v>
      </c>
      <c r="L118" s="10" t="s">
        <v>27</v>
      </c>
      <c r="M118" s="10" t="s">
        <v>876</v>
      </c>
      <c r="N118" s="10" t="s">
        <v>27</v>
      </c>
      <c r="O118" s="10" t="s">
        <v>877</v>
      </c>
      <c r="P118" s="10" t="s">
        <v>27</v>
      </c>
      <c r="Q118" s="10" t="s">
        <v>4849</v>
      </c>
      <c r="R118" s="10" t="s">
        <v>4850</v>
      </c>
      <c r="S118" s="14" t="s">
        <v>27</v>
      </c>
    </row>
    <row r="119" spans="1:19" s="3" customFormat="1" ht="18" customHeight="1" x14ac:dyDescent="0.2">
      <c r="A119" s="9" t="s">
        <v>864</v>
      </c>
      <c r="B119" s="10" t="s">
        <v>23</v>
      </c>
      <c r="C119" s="10" t="s">
        <v>872</v>
      </c>
      <c r="D119" s="10" t="s">
        <v>27</v>
      </c>
      <c r="E119" s="10" t="s">
        <v>3</v>
      </c>
      <c r="F119" s="10" t="s">
        <v>27</v>
      </c>
      <c r="G119" s="10" t="s">
        <v>873</v>
      </c>
      <c r="H119" s="10" t="s">
        <v>27</v>
      </c>
      <c r="I119" s="10" t="s">
        <v>874</v>
      </c>
      <c r="J119" s="10" t="s">
        <v>27</v>
      </c>
      <c r="K119" s="10" t="s">
        <v>875</v>
      </c>
      <c r="L119" s="10" t="s">
        <v>27</v>
      </c>
      <c r="M119" s="10" t="s">
        <v>876</v>
      </c>
      <c r="N119" s="10" t="s">
        <v>27</v>
      </c>
      <c r="O119" s="10" t="s">
        <v>877</v>
      </c>
      <c r="P119" s="10" t="s">
        <v>27</v>
      </c>
      <c r="Q119" s="10" t="s">
        <v>4851</v>
      </c>
      <c r="R119" s="10" t="s">
        <v>4852</v>
      </c>
      <c r="S119" s="14" t="s">
        <v>27</v>
      </c>
    </row>
    <row r="120" spans="1:19" s="3" customFormat="1" ht="18" customHeight="1" x14ac:dyDescent="0.2">
      <c r="A120" s="9" t="s">
        <v>864</v>
      </c>
      <c r="B120" s="10" t="s">
        <v>23</v>
      </c>
      <c r="C120" s="10" t="s">
        <v>872</v>
      </c>
      <c r="D120" s="10" t="s">
        <v>27</v>
      </c>
      <c r="E120" s="10" t="s">
        <v>3</v>
      </c>
      <c r="F120" s="10" t="s">
        <v>27</v>
      </c>
      <c r="G120" s="10" t="s">
        <v>873</v>
      </c>
      <c r="H120" s="10" t="s">
        <v>27</v>
      </c>
      <c r="I120" s="10" t="s">
        <v>874</v>
      </c>
      <c r="J120" s="10" t="s">
        <v>27</v>
      </c>
      <c r="K120" s="10" t="s">
        <v>875</v>
      </c>
      <c r="L120" s="10" t="s">
        <v>27</v>
      </c>
      <c r="M120" s="10" t="s">
        <v>876</v>
      </c>
      <c r="N120" s="10" t="s">
        <v>27</v>
      </c>
      <c r="O120" s="10" t="s">
        <v>877</v>
      </c>
      <c r="P120" s="10" t="s">
        <v>27</v>
      </c>
      <c r="Q120" s="10" t="s">
        <v>4853</v>
      </c>
      <c r="R120" s="10" t="s">
        <v>4854</v>
      </c>
      <c r="S120" s="14" t="s">
        <v>27</v>
      </c>
    </row>
    <row r="121" spans="1:19" s="3" customFormat="1" ht="18" customHeight="1" x14ac:dyDescent="0.2">
      <c r="A121" s="9" t="s">
        <v>864</v>
      </c>
      <c r="B121" s="10" t="s">
        <v>23</v>
      </c>
      <c r="C121" s="10" t="s">
        <v>872</v>
      </c>
      <c r="D121" s="10" t="s">
        <v>27</v>
      </c>
      <c r="E121" s="10" t="s">
        <v>3</v>
      </c>
      <c r="F121" s="10" t="s">
        <v>27</v>
      </c>
      <c r="G121" s="10" t="s">
        <v>873</v>
      </c>
      <c r="H121" s="10" t="s">
        <v>27</v>
      </c>
      <c r="I121" s="10" t="s">
        <v>874</v>
      </c>
      <c r="J121" s="10" t="s">
        <v>27</v>
      </c>
      <c r="K121" s="10" t="s">
        <v>875</v>
      </c>
      <c r="L121" s="10" t="s">
        <v>27</v>
      </c>
      <c r="M121" s="10" t="s">
        <v>876</v>
      </c>
      <c r="N121" s="10" t="s">
        <v>27</v>
      </c>
      <c r="O121" s="10" t="s">
        <v>877</v>
      </c>
      <c r="P121" s="10" t="s">
        <v>27</v>
      </c>
      <c r="Q121" s="10" t="s">
        <v>4855</v>
      </c>
      <c r="R121" s="10" t="s">
        <v>4856</v>
      </c>
      <c r="S121" s="14" t="s">
        <v>27</v>
      </c>
    </row>
    <row r="122" spans="1:19" s="3" customFormat="1" ht="18" customHeight="1" x14ac:dyDescent="0.2">
      <c r="A122" s="9" t="s">
        <v>864</v>
      </c>
      <c r="B122" s="10" t="s">
        <v>23</v>
      </c>
      <c r="C122" s="10" t="s">
        <v>872</v>
      </c>
      <c r="D122" s="10" t="s">
        <v>27</v>
      </c>
      <c r="E122" s="10" t="s">
        <v>3</v>
      </c>
      <c r="F122" s="10" t="s">
        <v>27</v>
      </c>
      <c r="G122" s="10" t="s">
        <v>873</v>
      </c>
      <c r="H122" s="10" t="s">
        <v>27</v>
      </c>
      <c r="I122" s="10" t="s">
        <v>874</v>
      </c>
      <c r="J122" s="10" t="s">
        <v>27</v>
      </c>
      <c r="K122" s="10" t="s">
        <v>875</v>
      </c>
      <c r="L122" s="10" t="s">
        <v>27</v>
      </c>
      <c r="M122" s="10" t="s">
        <v>876</v>
      </c>
      <c r="N122" s="10" t="s">
        <v>27</v>
      </c>
      <c r="O122" s="10" t="s">
        <v>877</v>
      </c>
      <c r="P122" s="10" t="s">
        <v>27</v>
      </c>
      <c r="Q122" s="10" t="s">
        <v>4857</v>
      </c>
      <c r="R122" s="10" t="s">
        <v>4858</v>
      </c>
      <c r="S122" s="14" t="s">
        <v>27</v>
      </c>
    </row>
    <row r="123" spans="1:19" s="3" customFormat="1" ht="18" customHeight="1" x14ac:dyDescent="0.2">
      <c r="A123" s="9" t="s">
        <v>864</v>
      </c>
      <c r="B123" s="10" t="s">
        <v>23</v>
      </c>
      <c r="C123" s="10" t="s">
        <v>872</v>
      </c>
      <c r="D123" s="10" t="s">
        <v>27</v>
      </c>
      <c r="E123" s="10" t="s">
        <v>3</v>
      </c>
      <c r="F123" s="10" t="s">
        <v>27</v>
      </c>
      <c r="G123" s="10" t="s">
        <v>873</v>
      </c>
      <c r="H123" s="10" t="s">
        <v>27</v>
      </c>
      <c r="I123" s="10" t="s">
        <v>874</v>
      </c>
      <c r="J123" s="10" t="s">
        <v>27</v>
      </c>
      <c r="K123" s="10" t="s">
        <v>875</v>
      </c>
      <c r="L123" s="10" t="s">
        <v>27</v>
      </c>
      <c r="M123" s="10" t="s">
        <v>876</v>
      </c>
      <c r="N123" s="10" t="s">
        <v>27</v>
      </c>
      <c r="O123" s="10" t="s">
        <v>877</v>
      </c>
      <c r="P123" s="10" t="s">
        <v>27</v>
      </c>
      <c r="Q123" s="10" t="s">
        <v>4859</v>
      </c>
      <c r="R123" s="10" t="s">
        <v>4860</v>
      </c>
      <c r="S123" s="14" t="s">
        <v>27</v>
      </c>
    </row>
    <row r="124" spans="1:19" s="3" customFormat="1" ht="18" customHeight="1" x14ac:dyDescent="0.2">
      <c r="A124" s="9" t="s">
        <v>864</v>
      </c>
      <c r="B124" s="10" t="s">
        <v>23</v>
      </c>
      <c r="C124" s="10" t="s">
        <v>872</v>
      </c>
      <c r="D124" s="10" t="s">
        <v>27</v>
      </c>
      <c r="E124" s="10" t="s">
        <v>3</v>
      </c>
      <c r="F124" s="10" t="s">
        <v>27</v>
      </c>
      <c r="G124" s="10" t="s">
        <v>873</v>
      </c>
      <c r="H124" s="10" t="s">
        <v>27</v>
      </c>
      <c r="I124" s="10" t="s">
        <v>874</v>
      </c>
      <c r="J124" s="10" t="s">
        <v>27</v>
      </c>
      <c r="K124" s="10" t="s">
        <v>875</v>
      </c>
      <c r="L124" s="10" t="s">
        <v>27</v>
      </c>
      <c r="M124" s="10" t="s">
        <v>876</v>
      </c>
      <c r="N124" s="10" t="s">
        <v>27</v>
      </c>
      <c r="O124" s="10" t="s">
        <v>877</v>
      </c>
      <c r="P124" s="10" t="s">
        <v>27</v>
      </c>
      <c r="Q124" s="10" t="s">
        <v>224</v>
      </c>
      <c r="R124" s="10" t="s">
        <v>225</v>
      </c>
      <c r="S124" s="14" t="s">
        <v>27</v>
      </c>
    </row>
    <row r="125" spans="1:19" s="3" customFormat="1" ht="18" customHeight="1" x14ac:dyDescent="0.2">
      <c r="A125" s="9" t="s">
        <v>864</v>
      </c>
      <c r="B125" s="10" t="s">
        <v>23</v>
      </c>
      <c r="C125" s="10" t="s">
        <v>872</v>
      </c>
      <c r="D125" s="10" t="s">
        <v>27</v>
      </c>
      <c r="E125" s="10" t="s">
        <v>3</v>
      </c>
      <c r="F125" s="10" t="s">
        <v>27</v>
      </c>
      <c r="G125" s="10" t="s">
        <v>873</v>
      </c>
      <c r="H125" s="10" t="s">
        <v>27</v>
      </c>
      <c r="I125" s="10" t="s">
        <v>874</v>
      </c>
      <c r="J125" s="10" t="s">
        <v>27</v>
      </c>
      <c r="K125" s="10" t="s">
        <v>875</v>
      </c>
      <c r="L125" s="10" t="s">
        <v>27</v>
      </c>
      <c r="M125" s="10" t="s">
        <v>876</v>
      </c>
      <c r="N125" s="10" t="s">
        <v>27</v>
      </c>
      <c r="O125" s="10" t="s">
        <v>877</v>
      </c>
      <c r="P125" s="10" t="s">
        <v>27</v>
      </c>
      <c r="Q125" s="10" t="s">
        <v>226</v>
      </c>
      <c r="R125" s="10" t="s">
        <v>227</v>
      </c>
      <c r="S125" s="14" t="s">
        <v>27</v>
      </c>
    </row>
    <row r="126" spans="1:19" s="3" customFormat="1" ht="18" customHeight="1" x14ac:dyDescent="0.2">
      <c r="A126" s="9" t="s">
        <v>864</v>
      </c>
      <c r="B126" s="10" t="s">
        <v>23</v>
      </c>
      <c r="C126" s="10" t="s">
        <v>872</v>
      </c>
      <c r="D126" s="10" t="s">
        <v>27</v>
      </c>
      <c r="E126" s="10" t="s">
        <v>3</v>
      </c>
      <c r="F126" s="10" t="s">
        <v>27</v>
      </c>
      <c r="G126" s="10" t="s">
        <v>873</v>
      </c>
      <c r="H126" s="10" t="s">
        <v>27</v>
      </c>
      <c r="I126" s="10" t="s">
        <v>874</v>
      </c>
      <c r="J126" s="10" t="s">
        <v>27</v>
      </c>
      <c r="K126" s="10" t="s">
        <v>875</v>
      </c>
      <c r="L126" s="10" t="s">
        <v>27</v>
      </c>
      <c r="M126" s="10" t="s">
        <v>876</v>
      </c>
      <c r="N126" s="10" t="s">
        <v>27</v>
      </c>
      <c r="O126" s="10" t="s">
        <v>877</v>
      </c>
      <c r="P126" s="10" t="s">
        <v>27</v>
      </c>
      <c r="Q126" s="10" t="s">
        <v>228</v>
      </c>
      <c r="R126" s="10" t="s">
        <v>229</v>
      </c>
      <c r="S126" s="14" t="s">
        <v>27</v>
      </c>
    </row>
    <row r="127" spans="1:19" s="3" customFormat="1" ht="18" customHeight="1" x14ac:dyDescent="0.2">
      <c r="A127" s="9" t="s">
        <v>864</v>
      </c>
      <c r="B127" s="10" t="s">
        <v>23</v>
      </c>
      <c r="C127" s="10" t="s">
        <v>878</v>
      </c>
      <c r="D127" s="10" t="s">
        <v>230</v>
      </c>
      <c r="E127" s="10" t="s">
        <v>879</v>
      </c>
      <c r="F127" s="10" t="s">
        <v>230</v>
      </c>
      <c r="G127" s="10" t="s">
        <v>880</v>
      </c>
      <c r="H127" s="10" t="s">
        <v>230</v>
      </c>
      <c r="I127" s="10" t="s">
        <v>881</v>
      </c>
      <c r="J127" s="10" t="s">
        <v>882</v>
      </c>
      <c r="K127" s="10" t="s">
        <v>883</v>
      </c>
      <c r="L127" s="10" t="s">
        <v>882</v>
      </c>
      <c r="M127" s="10" t="s">
        <v>884</v>
      </c>
      <c r="N127" s="10" t="s">
        <v>885</v>
      </c>
      <c r="O127" s="10" t="s">
        <v>886</v>
      </c>
      <c r="P127" s="10" t="s">
        <v>885</v>
      </c>
      <c r="Q127" s="10" t="s">
        <v>231</v>
      </c>
      <c r="R127" s="10" t="s">
        <v>232</v>
      </c>
      <c r="S127" s="14" t="s">
        <v>882</v>
      </c>
    </row>
    <row r="128" spans="1:19" s="3" customFormat="1" ht="18" customHeight="1" x14ac:dyDescent="0.2">
      <c r="A128" s="9" t="s">
        <v>864</v>
      </c>
      <c r="B128" s="10" t="s">
        <v>23</v>
      </c>
      <c r="C128" s="10" t="s">
        <v>878</v>
      </c>
      <c r="D128" s="10" t="s">
        <v>230</v>
      </c>
      <c r="E128" s="10" t="s">
        <v>879</v>
      </c>
      <c r="F128" s="10" t="s">
        <v>230</v>
      </c>
      <c r="G128" s="10" t="s">
        <v>880</v>
      </c>
      <c r="H128" s="10" t="s">
        <v>230</v>
      </c>
      <c r="I128" s="10" t="s">
        <v>881</v>
      </c>
      <c r="J128" s="10" t="s">
        <v>882</v>
      </c>
      <c r="K128" s="10" t="s">
        <v>883</v>
      </c>
      <c r="L128" s="10" t="s">
        <v>882</v>
      </c>
      <c r="M128" s="10" t="s">
        <v>884</v>
      </c>
      <c r="N128" s="10" t="s">
        <v>885</v>
      </c>
      <c r="O128" s="10" t="s">
        <v>886</v>
      </c>
      <c r="P128" s="10" t="s">
        <v>885</v>
      </c>
      <c r="Q128" s="10" t="s">
        <v>4861</v>
      </c>
      <c r="R128" s="10" t="s">
        <v>4862</v>
      </c>
      <c r="S128" s="14" t="s">
        <v>882</v>
      </c>
    </row>
    <row r="129" spans="1:19" s="3" customFormat="1" ht="18" customHeight="1" x14ac:dyDescent="0.2">
      <c r="A129" s="9" t="s">
        <v>864</v>
      </c>
      <c r="B129" s="10" t="s">
        <v>23</v>
      </c>
      <c r="C129" s="10" t="s">
        <v>878</v>
      </c>
      <c r="D129" s="10" t="s">
        <v>230</v>
      </c>
      <c r="E129" s="10" t="s">
        <v>879</v>
      </c>
      <c r="F129" s="10" t="s">
        <v>230</v>
      </c>
      <c r="G129" s="10" t="s">
        <v>880</v>
      </c>
      <c r="H129" s="10" t="s">
        <v>230</v>
      </c>
      <c r="I129" s="10" t="s">
        <v>881</v>
      </c>
      <c r="J129" s="10" t="s">
        <v>882</v>
      </c>
      <c r="K129" s="10" t="s">
        <v>883</v>
      </c>
      <c r="L129" s="10" t="s">
        <v>882</v>
      </c>
      <c r="M129" s="10" t="s">
        <v>887</v>
      </c>
      <c r="N129" s="10" t="s">
        <v>888</v>
      </c>
      <c r="O129" s="10" t="s">
        <v>889</v>
      </c>
      <c r="P129" s="10" t="s">
        <v>888</v>
      </c>
      <c r="Q129" s="10" t="s">
        <v>233</v>
      </c>
      <c r="R129" s="10" t="s">
        <v>234</v>
      </c>
      <c r="S129" s="14" t="s">
        <v>882</v>
      </c>
    </row>
    <row r="130" spans="1:19" s="3" customFormat="1" ht="18" customHeight="1" x14ac:dyDescent="0.2">
      <c r="A130" s="9" t="s">
        <v>864</v>
      </c>
      <c r="B130" s="10" t="s">
        <v>23</v>
      </c>
      <c r="C130" s="10" t="s">
        <v>878</v>
      </c>
      <c r="D130" s="10" t="s">
        <v>230</v>
      </c>
      <c r="E130" s="10" t="s">
        <v>879</v>
      </c>
      <c r="F130" s="10" t="s">
        <v>230</v>
      </c>
      <c r="G130" s="10" t="s">
        <v>880</v>
      </c>
      <c r="H130" s="10" t="s">
        <v>230</v>
      </c>
      <c r="I130" s="10" t="s">
        <v>881</v>
      </c>
      <c r="J130" s="10" t="s">
        <v>882</v>
      </c>
      <c r="K130" s="10" t="s">
        <v>883</v>
      </c>
      <c r="L130" s="10" t="s">
        <v>882</v>
      </c>
      <c r="M130" s="10" t="s">
        <v>890</v>
      </c>
      <c r="N130" s="10" t="s">
        <v>891</v>
      </c>
      <c r="O130" s="10" t="s">
        <v>239</v>
      </c>
      <c r="P130" s="10" t="s">
        <v>240</v>
      </c>
      <c r="Q130" s="10" t="s">
        <v>239</v>
      </c>
      <c r="R130" s="10" t="s">
        <v>240</v>
      </c>
      <c r="S130" s="14" t="s">
        <v>882</v>
      </c>
    </row>
    <row r="131" spans="1:19" s="3" customFormat="1" ht="18" customHeight="1" x14ac:dyDescent="0.2">
      <c r="A131" s="9" t="s">
        <v>864</v>
      </c>
      <c r="B131" s="10" t="s">
        <v>23</v>
      </c>
      <c r="C131" s="10" t="s">
        <v>878</v>
      </c>
      <c r="D131" s="10" t="s">
        <v>230</v>
      </c>
      <c r="E131" s="10" t="s">
        <v>879</v>
      </c>
      <c r="F131" s="10" t="s">
        <v>230</v>
      </c>
      <c r="G131" s="10" t="s">
        <v>880</v>
      </c>
      <c r="H131" s="10" t="s">
        <v>230</v>
      </c>
      <c r="I131" s="10" t="s">
        <v>892</v>
      </c>
      <c r="J131" s="10" t="s">
        <v>551</v>
      </c>
      <c r="K131" s="10" t="s">
        <v>893</v>
      </c>
      <c r="L131" s="10" t="s">
        <v>551</v>
      </c>
      <c r="M131" s="10" t="s">
        <v>894</v>
      </c>
      <c r="N131" s="10" t="s">
        <v>895</v>
      </c>
      <c r="O131" s="10" t="s">
        <v>896</v>
      </c>
      <c r="P131" s="10" t="s">
        <v>895</v>
      </c>
      <c r="Q131" s="10" t="s">
        <v>235</v>
      </c>
      <c r="R131" s="10" t="s">
        <v>236</v>
      </c>
      <c r="S131" s="14" t="s">
        <v>551</v>
      </c>
    </row>
    <row r="132" spans="1:19" s="3" customFormat="1" ht="18" customHeight="1" x14ac:dyDescent="0.2">
      <c r="A132" s="9" t="s">
        <v>864</v>
      </c>
      <c r="B132" s="10" t="s">
        <v>23</v>
      </c>
      <c r="C132" s="10" t="s">
        <v>878</v>
      </c>
      <c r="D132" s="10" t="s">
        <v>230</v>
      </c>
      <c r="E132" s="10" t="s">
        <v>879</v>
      </c>
      <c r="F132" s="10" t="s">
        <v>230</v>
      </c>
      <c r="G132" s="10" t="s">
        <v>880</v>
      </c>
      <c r="H132" s="10" t="s">
        <v>230</v>
      </c>
      <c r="I132" s="10" t="s">
        <v>892</v>
      </c>
      <c r="J132" s="10" t="s">
        <v>551</v>
      </c>
      <c r="K132" s="10" t="s">
        <v>893</v>
      </c>
      <c r="L132" s="10" t="s">
        <v>551</v>
      </c>
      <c r="M132" s="10" t="s">
        <v>897</v>
      </c>
      <c r="N132" s="10" t="s">
        <v>898</v>
      </c>
      <c r="O132" s="10" t="s">
        <v>899</v>
      </c>
      <c r="P132" s="10" t="s">
        <v>898</v>
      </c>
      <c r="Q132" s="10" t="s">
        <v>237</v>
      </c>
      <c r="R132" s="10" t="s">
        <v>238</v>
      </c>
      <c r="S132" s="14" t="s">
        <v>551</v>
      </c>
    </row>
    <row r="133" spans="1:19" s="3" customFormat="1" ht="18" customHeight="1" x14ac:dyDescent="0.2">
      <c r="A133" s="9" t="s">
        <v>864</v>
      </c>
      <c r="B133" s="10" t="s">
        <v>23</v>
      </c>
      <c r="C133" s="10" t="s">
        <v>878</v>
      </c>
      <c r="D133" s="10" t="s">
        <v>230</v>
      </c>
      <c r="E133" s="10" t="s">
        <v>879</v>
      </c>
      <c r="F133" s="10" t="s">
        <v>230</v>
      </c>
      <c r="G133" s="10" t="s">
        <v>880</v>
      </c>
      <c r="H133" s="10" t="s">
        <v>230</v>
      </c>
      <c r="I133" s="10" t="s">
        <v>892</v>
      </c>
      <c r="J133" s="10" t="s">
        <v>551</v>
      </c>
      <c r="K133" s="10" t="s">
        <v>893</v>
      </c>
      <c r="L133" s="10" t="s">
        <v>551</v>
      </c>
      <c r="M133" s="10" t="s">
        <v>900</v>
      </c>
      <c r="N133" s="10" t="s">
        <v>901</v>
      </c>
      <c r="O133" s="10" t="s">
        <v>241</v>
      </c>
      <c r="P133" s="10" t="s">
        <v>242</v>
      </c>
      <c r="Q133" s="10" t="s">
        <v>241</v>
      </c>
      <c r="R133" s="10" t="s">
        <v>242</v>
      </c>
      <c r="S133" s="14" t="s">
        <v>551</v>
      </c>
    </row>
    <row r="134" spans="1:19" s="3" customFormat="1" ht="18" customHeight="1" x14ac:dyDescent="0.2">
      <c r="A134" s="9" t="s">
        <v>864</v>
      </c>
      <c r="B134" s="10" t="s">
        <v>23</v>
      </c>
      <c r="C134" s="10" t="s">
        <v>902</v>
      </c>
      <c r="D134" s="10" t="s">
        <v>903</v>
      </c>
      <c r="E134" s="10" t="s">
        <v>904</v>
      </c>
      <c r="F134" s="10" t="s">
        <v>903</v>
      </c>
      <c r="G134" s="10" t="s">
        <v>905</v>
      </c>
      <c r="H134" s="10" t="s">
        <v>903</v>
      </c>
      <c r="I134" s="10" t="s">
        <v>906</v>
      </c>
      <c r="J134" s="10" t="s">
        <v>903</v>
      </c>
      <c r="K134" s="10" t="s">
        <v>907</v>
      </c>
      <c r="L134" s="10" t="s">
        <v>903</v>
      </c>
      <c r="M134" s="10" t="s">
        <v>908</v>
      </c>
      <c r="N134" s="10" t="s">
        <v>903</v>
      </c>
      <c r="O134" s="10" t="s">
        <v>909</v>
      </c>
      <c r="P134" s="10" t="s">
        <v>903</v>
      </c>
      <c r="Q134" s="10" t="s">
        <v>788</v>
      </c>
      <c r="R134" s="10" t="s">
        <v>789</v>
      </c>
      <c r="S134" s="14" t="s">
        <v>903</v>
      </c>
    </row>
    <row r="135" spans="1:19" s="3" customFormat="1" ht="18" customHeight="1" x14ac:dyDescent="0.2">
      <c r="A135" s="9" t="s">
        <v>864</v>
      </c>
      <c r="B135" s="10" t="s">
        <v>23</v>
      </c>
      <c r="C135" s="10" t="s">
        <v>902</v>
      </c>
      <c r="D135" s="10" t="s">
        <v>903</v>
      </c>
      <c r="E135" s="10" t="s">
        <v>904</v>
      </c>
      <c r="F135" s="10" t="s">
        <v>903</v>
      </c>
      <c r="G135" s="10" t="s">
        <v>905</v>
      </c>
      <c r="H135" s="10" t="s">
        <v>903</v>
      </c>
      <c r="I135" s="10" t="s">
        <v>906</v>
      </c>
      <c r="J135" s="10" t="s">
        <v>903</v>
      </c>
      <c r="K135" s="10" t="s">
        <v>907</v>
      </c>
      <c r="L135" s="10" t="s">
        <v>903</v>
      </c>
      <c r="M135" s="10" t="s">
        <v>908</v>
      </c>
      <c r="N135" s="10" t="s">
        <v>903</v>
      </c>
      <c r="O135" s="10" t="s">
        <v>909</v>
      </c>
      <c r="P135" s="10" t="s">
        <v>903</v>
      </c>
      <c r="Q135" s="10" t="s">
        <v>372</v>
      </c>
      <c r="R135" s="10" t="s">
        <v>373</v>
      </c>
      <c r="S135" s="14" t="s">
        <v>903</v>
      </c>
    </row>
    <row r="136" spans="1:19" s="3" customFormat="1" ht="18" customHeight="1" x14ac:dyDescent="0.2">
      <c r="A136" s="9" t="s">
        <v>864</v>
      </c>
      <c r="B136" s="10" t="s">
        <v>23</v>
      </c>
      <c r="C136" s="10" t="s">
        <v>902</v>
      </c>
      <c r="D136" s="10" t="s">
        <v>903</v>
      </c>
      <c r="E136" s="10" t="s">
        <v>904</v>
      </c>
      <c r="F136" s="10" t="s">
        <v>903</v>
      </c>
      <c r="G136" s="10" t="s">
        <v>905</v>
      </c>
      <c r="H136" s="10" t="s">
        <v>903</v>
      </c>
      <c r="I136" s="10" t="s">
        <v>906</v>
      </c>
      <c r="J136" s="10" t="s">
        <v>903</v>
      </c>
      <c r="K136" s="10" t="s">
        <v>907</v>
      </c>
      <c r="L136" s="10" t="s">
        <v>903</v>
      </c>
      <c r="M136" s="10" t="s">
        <v>908</v>
      </c>
      <c r="N136" s="10" t="s">
        <v>903</v>
      </c>
      <c r="O136" s="10" t="s">
        <v>909</v>
      </c>
      <c r="P136" s="10" t="s">
        <v>903</v>
      </c>
      <c r="Q136" s="10" t="s">
        <v>515</v>
      </c>
      <c r="R136" s="10" t="s">
        <v>514</v>
      </c>
      <c r="S136" s="14" t="s">
        <v>903</v>
      </c>
    </row>
    <row r="137" spans="1:19" s="3" customFormat="1" ht="18" customHeight="1" x14ac:dyDescent="0.2">
      <c r="A137" s="9" t="s">
        <v>864</v>
      </c>
      <c r="B137" s="10" t="s">
        <v>23</v>
      </c>
      <c r="C137" s="10" t="s">
        <v>902</v>
      </c>
      <c r="D137" s="10" t="s">
        <v>903</v>
      </c>
      <c r="E137" s="10" t="s">
        <v>904</v>
      </c>
      <c r="F137" s="10" t="s">
        <v>903</v>
      </c>
      <c r="G137" s="10" t="s">
        <v>905</v>
      </c>
      <c r="H137" s="10" t="s">
        <v>903</v>
      </c>
      <c r="I137" s="10" t="s">
        <v>906</v>
      </c>
      <c r="J137" s="10" t="s">
        <v>903</v>
      </c>
      <c r="K137" s="10" t="s">
        <v>907</v>
      </c>
      <c r="L137" s="10" t="s">
        <v>903</v>
      </c>
      <c r="M137" s="10" t="s">
        <v>908</v>
      </c>
      <c r="N137" s="10" t="s">
        <v>903</v>
      </c>
      <c r="O137" s="10" t="s">
        <v>909</v>
      </c>
      <c r="P137" s="10" t="s">
        <v>903</v>
      </c>
      <c r="Q137" s="10" t="s">
        <v>528</v>
      </c>
      <c r="R137" s="10" t="s">
        <v>529</v>
      </c>
      <c r="S137" s="14" t="s">
        <v>903</v>
      </c>
    </row>
    <row r="138" spans="1:19" s="3" customFormat="1" ht="18" customHeight="1" x14ac:dyDescent="0.2">
      <c r="A138" s="9" t="s">
        <v>864</v>
      </c>
      <c r="B138" s="10" t="s">
        <v>23</v>
      </c>
      <c r="C138" s="10" t="s">
        <v>902</v>
      </c>
      <c r="D138" s="10" t="s">
        <v>903</v>
      </c>
      <c r="E138" s="10" t="s">
        <v>904</v>
      </c>
      <c r="F138" s="10" t="s">
        <v>903</v>
      </c>
      <c r="G138" s="10" t="s">
        <v>905</v>
      </c>
      <c r="H138" s="10" t="s">
        <v>903</v>
      </c>
      <c r="I138" s="10" t="s">
        <v>906</v>
      </c>
      <c r="J138" s="10" t="s">
        <v>903</v>
      </c>
      <c r="K138" s="10" t="s">
        <v>907</v>
      </c>
      <c r="L138" s="10" t="s">
        <v>903</v>
      </c>
      <c r="M138" s="10" t="s">
        <v>908</v>
      </c>
      <c r="N138" s="10" t="s">
        <v>903</v>
      </c>
      <c r="O138" s="10" t="s">
        <v>909</v>
      </c>
      <c r="P138" s="10" t="s">
        <v>903</v>
      </c>
      <c r="Q138" s="10" t="s">
        <v>762</v>
      </c>
      <c r="R138" s="10" t="s">
        <v>763</v>
      </c>
      <c r="S138" s="14" t="s">
        <v>903</v>
      </c>
    </row>
    <row r="139" spans="1:19" s="3" customFormat="1" ht="18" customHeight="1" x14ac:dyDescent="0.2">
      <c r="A139" s="9" t="s">
        <v>864</v>
      </c>
      <c r="B139" s="10" t="s">
        <v>23</v>
      </c>
      <c r="C139" s="10" t="s">
        <v>902</v>
      </c>
      <c r="D139" s="10" t="s">
        <v>903</v>
      </c>
      <c r="E139" s="10" t="s">
        <v>904</v>
      </c>
      <c r="F139" s="10" t="s">
        <v>903</v>
      </c>
      <c r="G139" s="10" t="s">
        <v>905</v>
      </c>
      <c r="H139" s="10" t="s">
        <v>903</v>
      </c>
      <c r="I139" s="10" t="s">
        <v>906</v>
      </c>
      <c r="J139" s="10" t="s">
        <v>903</v>
      </c>
      <c r="K139" s="10" t="s">
        <v>907</v>
      </c>
      <c r="L139" s="10" t="s">
        <v>903</v>
      </c>
      <c r="M139" s="10" t="s">
        <v>908</v>
      </c>
      <c r="N139" s="10" t="s">
        <v>903</v>
      </c>
      <c r="O139" s="10" t="s">
        <v>909</v>
      </c>
      <c r="P139" s="10" t="s">
        <v>903</v>
      </c>
      <c r="Q139" s="10" t="s">
        <v>645</v>
      </c>
      <c r="R139" s="10" t="s">
        <v>646</v>
      </c>
      <c r="S139" s="14" t="s">
        <v>903</v>
      </c>
    </row>
    <row r="140" spans="1:19" s="3" customFormat="1" ht="18" customHeight="1" x14ac:dyDescent="0.2">
      <c r="A140" s="9" t="s">
        <v>864</v>
      </c>
      <c r="B140" s="10" t="s">
        <v>23</v>
      </c>
      <c r="C140" s="10" t="s">
        <v>902</v>
      </c>
      <c r="D140" s="10" t="s">
        <v>903</v>
      </c>
      <c r="E140" s="10" t="s">
        <v>904</v>
      </c>
      <c r="F140" s="10" t="s">
        <v>903</v>
      </c>
      <c r="G140" s="10" t="s">
        <v>905</v>
      </c>
      <c r="H140" s="10" t="s">
        <v>903</v>
      </c>
      <c r="I140" s="10" t="s">
        <v>906</v>
      </c>
      <c r="J140" s="10" t="s">
        <v>903</v>
      </c>
      <c r="K140" s="10" t="s">
        <v>907</v>
      </c>
      <c r="L140" s="10" t="s">
        <v>903</v>
      </c>
      <c r="M140" s="10" t="s">
        <v>908</v>
      </c>
      <c r="N140" s="10" t="s">
        <v>903</v>
      </c>
      <c r="O140" s="10" t="s">
        <v>909</v>
      </c>
      <c r="P140" s="10" t="s">
        <v>903</v>
      </c>
      <c r="Q140" s="10" t="s">
        <v>368</v>
      </c>
      <c r="R140" s="10" t="s">
        <v>369</v>
      </c>
      <c r="S140" s="14" t="s">
        <v>903</v>
      </c>
    </row>
    <row r="141" spans="1:19" s="3" customFormat="1" ht="18" customHeight="1" x14ac:dyDescent="0.2">
      <c r="A141" s="9" t="s">
        <v>864</v>
      </c>
      <c r="B141" s="10" t="s">
        <v>23</v>
      </c>
      <c r="C141" s="10" t="s">
        <v>902</v>
      </c>
      <c r="D141" s="10" t="s">
        <v>903</v>
      </c>
      <c r="E141" s="10" t="s">
        <v>904</v>
      </c>
      <c r="F141" s="10" t="s">
        <v>903</v>
      </c>
      <c r="G141" s="10" t="s">
        <v>905</v>
      </c>
      <c r="H141" s="10" t="s">
        <v>903</v>
      </c>
      <c r="I141" s="10" t="s">
        <v>906</v>
      </c>
      <c r="J141" s="10" t="s">
        <v>903</v>
      </c>
      <c r="K141" s="10" t="s">
        <v>907</v>
      </c>
      <c r="L141" s="10" t="s">
        <v>903</v>
      </c>
      <c r="M141" s="10" t="s">
        <v>908</v>
      </c>
      <c r="N141" s="10" t="s">
        <v>903</v>
      </c>
      <c r="O141" s="10" t="s">
        <v>909</v>
      </c>
      <c r="P141" s="10" t="s">
        <v>903</v>
      </c>
      <c r="Q141" s="10" t="s">
        <v>273</v>
      </c>
      <c r="R141" s="10" t="s">
        <v>274</v>
      </c>
      <c r="S141" s="14" t="s">
        <v>903</v>
      </c>
    </row>
    <row r="142" spans="1:19" s="3" customFormat="1" ht="18" customHeight="1" x14ac:dyDescent="0.2">
      <c r="A142" s="9" t="s">
        <v>864</v>
      </c>
      <c r="B142" s="10" t="s">
        <v>23</v>
      </c>
      <c r="C142" s="10" t="s">
        <v>902</v>
      </c>
      <c r="D142" s="10" t="s">
        <v>903</v>
      </c>
      <c r="E142" s="10" t="s">
        <v>904</v>
      </c>
      <c r="F142" s="10" t="s">
        <v>903</v>
      </c>
      <c r="G142" s="10" t="s">
        <v>905</v>
      </c>
      <c r="H142" s="10" t="s">
        <v>903</v>
      </c>
      <c r="I142" s="10" t="s">
        <v>906</v>
      </c>
      <c r="J142" s="10" t="s">
        <v>903</v>
      </c>
      <c r="K142" s="10" t="s">
        <v>907</v>
      </c>
      <c r="L142" s="10" t="s">
        <v>903</v>
      </c>
      <c r="M142" s="10" t="s">
        <v>908</v>
      </c>
      <c r="N142" s="10" t="s">
        <v>903</v>
      </c>
      <c r="O142" s="10" t="s">
        <v>909</v>
      </c>
      <c r="P142" s="10" t="s">
        <v>903</v>
      </c>
      <c r="Q142" s="10" t="s">
        <v>275</v>
      </c>
      <c r="R142" s="10" t="s">
        <v>4675</v>
      </c>
      <c r="S142" s="14" t="s">
        <v>903</v>
      </c>
    </row>
    <row r="143" spans="1:19" s="3" customFormat="1" ht="18" customHeight="1" x14ac:dyDescent="0.2">
      <c r="A143" s="9" t="s">
        <v>864</v>
      </c>
      <c r="B143" s="10" t="s">
        <v>23</v>
      </c>
      <c r="C143" s="10" t="s">
        <v>902</v>
      </c>
      <c r="D143" s="10" t="s">
        <v>903</v>
      </c>
      <c r="E143" s="10" t="s">
        <v>904</v>
      </c>
      <c r="F143" s="10" t="s">
        <v>903</v>
      </c>
      <c r="G143" s="10" t="s">
        <v>905</v>
      </c>
      <c r="H143" s="10" t="s">
        <v>903</v>
      </c>
      <c r="I143" s="10" t="s">
        <v>906</v>
      </c>
      <c r="J143" s="10" t="s">
        <v>903</v>
      </c>
      <c r="K143" s="10" t="s">
        <v>907</v>
      </c>
      <c r="L143" s="10" t="s">
        <v>903</v>
      </c>
      <c r="M143" s="10" t="s">
        <v>908</v>
      </c>
      <c r="N143" s="10" t="s">
        <v>903</v>
      </c>
      <c r="O143" s="10" t="s">
        <v>909</v>
      </c>
      <c r="P143" s="10" t="s">
        <v>903</v>
      </c>
      <c r="Q143" s="10" t="s">
        <v>776</v>
      </c>
      <c r="R143" s="10" t="s">
        <v>4778</v>
      </c>
      <c r="S143" s="14" t="s">
        <v>903</v>
      </c>
    </row>
    <row r="144" spans="1:19" s="3" customFormat="1" ht="18" customHeight="1" x14ac:dyDescent="0.2">
      <c r="A144" s="9" t="s">
        <v>864</v>
      </c>
      <c r="B144" s="10" t="s">
        <v>23</v>
      </c>
      <c r="C144" s="10" t="s">
        <v>902</v>
      </c>
      <c r="D144" s="10" t="s">
        <v>903</v>
      </c>
      <c r="E144" s="10" t="s">
        <v>904</v>
      </c>
      <c r="F144" s="10" t="s">
        <v>903</v>
      </c>
      <c r="G144" s="10" t="s">
        <v>905</v>
      </c>
      <c r="H144" s="10" t="s">
        <v>903</v>
      </c>
      <c r="I144" s="10" t="s">
        <v>906</v>
      </c>
      <c r="J144" s="10" t="s">
        <v>903</v>
      </c>
      <c r="K144" s="10" t="s">
        <v>907</v>
      </c>
      <c r="L144" s="10" t="s">
        <v>903</v>
      </c>
      <c r="M144" s="10" t="s">
        <v>908</v>
      </c>
      <c r="N144" s="10" t="s">
        <v>903</v>
      </c>
      <c r="O144" s="10" t="s">
        <v>909</v>
      </c>
      <c r="P144" s="10" t="s">
        <v>903</v>
      </c>
      <c r="Q144" s="10" t="s">
        <v>511</v>
      </c>
      <c r="R144" s="10" t="s">
        <v>512</v>
      </c>
      <c r="S144" s="14" t="s">
        <v>903</v>
      </c>
    </row>
    <row r="145" spans="1:19" s="3" customFormat="1" ht="18" customHeight="1" x14ac:dyDescent="0.2">
      <c r="A145" s="9" t="s">
        <v>864</v>
      </c>
      <c r="B145" s="10" t="s">
        <v>23</v>
      </c>
      <c r="C145" s="10" t="s">
        <v>902</v>
      </c>
      <c r="D145" s="10" t="s">
        <v>903</v>
      </c>
      <c r="E145" s="10" t="s">
        <v>904</v>
      </c>
      <c r="F145" s="10" t="s">
        <v>903</v>
      </c>
      <c r="G145" s="10" t="s">
        <v>905</v>
      </c>
      <c r="H145" s="10" t="s">
        <v>903</v>
      </c>
      <c r="I145" s="10" t="s">
        <v>906</v>
      </c>
      <c r="J145" s="10" t="s">
        <v>903</v>
      </c>
      <c r="K145" s="10" t="s">
        <v>907</v>
      </c>
      <c r="L145" s="10" t="s">
        <v>903</v>
      </c>
      <c r="M145" s="10" t="s">
        <v>908</v>
      </c>
      <c r="N145" s="10" t="s">
        <v>903</v>
      </c>
      <c r="O145" s="10" t="s">
        <v>909</v>
      </c>
      <c r="P145" s="10" t="s">
        <v>903</v>
      </c>
      <c r="Q145" s="10" t="s">
        <v>590</v>
      </c>
      <c r="R145" s="10" t="s">
        <v>4738</v>
      </c>
      <c r="S145" s="14" t="s">
        <v>903</v>
      </c>
    </row>
    <row r="146" spans="1:19" s="3" customFormat="1" ht="18" customHeight="1" x14ac:dyDescent="0.2">
      <c r="A146" s="9" t="s">
        <v>864</v>
      </c>
      <c r="B146" s="10" t="s">
        <v>23</v>
      </c>
      <c r="C146" s="10" t="s">
        <v>902</v>
      </c>
      <c r="D146" s="10" t="s">
        <v>903</v>
      </c>
      <c r="E146" s="10" t="s">
        <v>904</v>
      </c>
      <c r="F146" s="10" t="s">
        <v>903</v>
      </c>
      <c r="G146" s="10" t="s">
        <v>905</v>
      </c>
      <c r="H146" s="10" t="s">
        <v>903</v>
      </c>
      <c r="I146" s="10" t="s">
        <v>906</v>
      </c>
      <c r="J146" s="10" t="s">
        <v>903</v>
      </c>
      <c r="K146" s="10" t="s">
        <v>907</v>
      </c>
      <c r="L146" s="10" t="s">
        <v>903</v>
      </c>
      <c r="M146" s="10" t="s">
        <v>908</v>
      </c>
      <c r="N146" s="10" t="s">
        <v>903</v>
      </c>
      <c r="O146" s="10" t="s">
        <v>909</v>
      </c>
      <c r="P146" s="10" t="s">
        <v>903</v>
      </c>
      <c r="Q146" s="10" t="s">
        <v>370</v>
      </c>
      <c r="R146" s="10" t="s">
        <v>4707</v>
      </c>
      <c r="S146" s="14" t="s">
        <v>903</v>
      </c>
    </row>
    <row r="147" spans="1:19" s="3" customFormat="1" ht="18" customHeight="1" x14ac:dyDescent="0.2">
      <c r="A147" s="9" t="s">
        <v>864</v>
      </c>
      <c r="B147" s="10" t="s">
        <v>23</v>
      </c>
      <c r="C147" s="10" t="s">
        <v>902</v>
      </c>
      <c r="D147" s="10" t="s">
        <v>903</v>
      </c>
      <c r="E147" s="10" t="s">
        <v>904</v>
      </c>
      <c r="F147" s="10" t="s">
        <v>903</v>
      </c>
      <c r="G147" s="10" t="s">
        <v>905</v>
      </c>
      <c r="H147" s="10" t="s">
        <v>903</v>
      </c>
      <c r="I147" s="10" t="s">
        <v>906</v>
      </c>
      <c r="J147" s="10" t="s">
        <v>903</v>
      </c>
      <c r="K147" s="10" t="s">
        <v>907</v>
      </c>
      <c r="L147" s="10" t="s">
        <v>903</v>
      </c>
      <c r="M147" s="10" t="s">
        <v>908</v>
      </c>
      <c r="N147" s="10" t="s">
        <v>903</v>
      </c>
      <c r="O147" s="10" t="s">
        <v>909</v>
      </c>
      <c r="P147" s="10" t="s">
        <v>903</v>
      </c>
      <c r="Q147" s="10" t="s">
        <v>247</v>
      </c>
      <c r="R147" s="10" t="s">
        <v>4657</v>
      </c>
      <c r="S147" s="14" t="s">
        <v>903</v>
      </c>
    </row>
    <row r="148" spans="1:19" s="3" customFormat="1" ht="18" customHeight="1" x14ac:dyDescent="0.2">
      <c r="A148" s="9" t="s">
        <v>864</v>
      </c>
      <c r="B148" s="10" t="s">
        <v>23</v>
      </c>
      <c r="C148" s="10" t="s">
        <v>902</v>
      </c>
      <c r="D148" s="10" t="s">
        <v>903</v>
      </c>
      <c r="E148" s="10" t="s">
        <v>904</v>
      </c>
      <c r="F148" s="10" t="s">
        <v>903</v>
      </c>
      <c r="G148" s="10" t="s">
        <v>905</v>
      </c>
      <c r="H148" s="10" t="s">
        <v>903</v>
      </c>
      <c r="I148" s="10" t="s">
        <v>906</v>
      </c>
      <c r="J148" s="10" t="s">
        <v>903</v>
      </c>
      <c r="K148" s="10" t="s">
        <v>907</v>
      </c>
      <c r="L148" s="10" t="s">
        <v>903</v>
      </c>
      <c r="M148" s="10" t="s">
        <v>908</v>
      </c>
      <c r="N148" s="10" t="s">
        <v>903</v>
      </c>
      <c r="O148" s="10" t="s">
        <v>909</v>
      </c>
      <c r="P148" s="10" t="s">
        <v>903</v>
      </c>
      <c r="Q148" s="10" t="s">
        <v>310</v>
      </c>
      <c r="R148" s="10" t="s">
        <v>311</v>
      </c>
      <c r="S148" s="14" t="s">
        <v>903</v>
      </c>
    </row>
    <row r="149" spans="1:19" s="3" customFormat="1" ht="18" customHeight="1" x14ac:dyDescent="0.2">
      <c r="A149" s="9" t="s">
        <v>864</v>
      </c>
      <c r="B149" s="10" t="s">
        <v>23</v>
      </c>
      <c r="C149" s="10" t="s">
        <v>902</v>
      </c>
      <c r="D149" s="10" t="s">
        <v>903</v>
      </c>
      <c r="E149" s="10" t="s">
        <v>904</v>
      </c>
      <c r="F149" s="10" t="s">
        <v>903</v>
      </c>
      <c r="G149" s="10" t="s">
        <v>905</v>
      </c>
      <c r="H149" s="10" t="s">
        <v>903</v>
      </c>
      <c r="I149" s="10" t="s">
        <v>906</v>
      </c>
      <c r="J149" s="10" t="s">
        <v>903</v>
      </c>
      <c r="K149" s="10" t="s">
        <v>907</v>
      </c>
      <c r="L149" s="10" t="s">
        <v>903</v>
      </c>
      <c r="M149" s="10" t="s">
        <v>908</v>
      </c>
      <c r="N149" s="10" t="s">
        <v>903</v>
      </c>
      <c r="O149" s="10" t="s">
        <v>909</v>
      </c>
      <c r="P149" s="10" t="s">
        <v>903</v>
      </c>
      <c r="Q149" s="10" t="s">
        <v>260</v>
      </c>
      <c r="R149" s="10" t="s">
        <v>261</v>
      </c>
      <c r="S149" s="14" t="s">
        <v>903</v>
      </c>
    </row>
    <row r="150" spans="1:19" s="3" customFormat="1" ht="18" customHeight="1" x14ac:dyDescent="0.2">
      <c r="A150" s="9" t="s">
        <v>864</v>
      </c>
      <c r="B150" s="10" t="s">
        <v>23</v>
      </c>
      <c r="C150" s="10" t="s">
        <v>902</v>
      </c>
      <c r="D150" s="10" t="s">
        <v>903</v>
      </c>
      <c r="E150" s="10" t="s">
        <v>904</v>
      </c>
      <c r="F150" s="10" t="s">
        <v>903</v>
      </c>
      <c r="G150" s="10" t="s">
        <v>905</v>
      </c>
      <c r="H150" s="10" t="s">
        <v>903</v>
      </c>
      <c r="I150" s="10" t="s">
        <v>906</v>
      </c>
      <c r="J150" s="10" t="s">
        <v>903</v>
      </c>
      <c r="K150" s="10" t="s">
        <v>907</v>
      </c>
      <c r="L150" s="10" t="s">
        <v>903</v>
      </c>
      <c r="M150" s="10" t="s">
        <v>908</v>
      </c>
      <c r="N150" s="10" t="s">
        <v>903</v>
      </c>
      <c r="O150" s="10" t="s">
        <v>909</v>
      </c>
      <c r="P150" s="10" t="s">
        <v>903</v>
      </c>
      <c r="Q150" s="10" t="s">
        <v>358</v>
      </c>
      <c r="R150" s="10" t="s">
        <v>359</v>
      </c>
      <c r="S150" s="14" t="s">
        <v>903</v>
      </c>
    </row>
    <row r="151" spans="1:19" s="3" customFormat="1" ht="18" customHeight="1" x14ac:dyDescent="0.2">
      <c r="A151" s="9" t="s">
        <v>864</v>
      </c>
      <c r="B151" s="10" t="s">
        <v>23</v>
      </c>
      <c r="C151" s="10" t="s">
        <v>902</v>
      </c>
      <c r="D151" s="10" t="s">
        <v>903</v>
      </c>
      <c r="E151" s="10" t="s">
        <v>904</v>
      </c>
      <c r="F151" s="10" t="s">
        <v>903</v>
      </c>
      <c r="G151" s="10" t="s">
        <v>905</v>
      </c>
      <c r="H151" s="10" t="s">
        <v>903</v>
      </c>
      <c r="I151" s="10" t="s">
        <v>906</v>
      </c>
      <c r="J151" s="10" t="s">
        <v>903</v>
      </c>
      <c r="K151" s="10" t="s">
        <v>907</v>
      </c>
      <c r="L151" s="10" t="s">
        <v>903</v>
      </c>
      <c r="M151" s="10" t="s">
        <v>908</v>
      </c>
      <c r="N151" s="10" t="s">
        <v>903</v>
      </c>
      <c r="O151" s="10" t="s">
        <v>909</v>
      </c>
      <c r="P151" s="10" t="s">
        <v>903</v>
      </c>
      <c r="Q151" s="10" t="s">
        <v>353</v>
      </c>
      <c r="R151" s="10" t="s">
        <v>354</v>
      </c>
      <c r="S151" s="14" t="s">
        <v>903</v>
      </c>
    </row>
    <row r="152" spans="1:19" s="3" customFormat="1" ht="18" customHeight="1" x14ac:dyDescent="0.2">
      <c r="A152" s="9" t="s">
        <v>864</v>
      </c>
      <c r="B152" s="10" t="s">
        <v>23</v>
      </c>
      <c r="C152" s="10" t="s">
        <v>902</v>
      </c>
      <c r="D152" s="10" t="s">
        <v>903</v>
      </c>
      <c r="E152" s="10" t="s">
        <v>904</v>
      </c>
      <c r="F152" s="10" t="s">
        <v>903</v>
      </c>
      <c r="G152" s="10" t="s">
        <v>905</v>
      </c>
      <c r="H152" s="10" t="s">
        <v>903</v>
      </c>
      <c r="I152" s="10" t="s">
        <v>906</v>
      </c>
      <c r="J152" s="10" t="s">
        <v>903</v>
      </c>
      <c r="K152" s="10" t="s">
        <v>907</v>
      </c>
      <c r="L152" s="10" t="s">
        <v>903</v>
      </c>
      <c r="M152" s="10" t="s">
        <v>908</v>
      </c>
      <c r="N152" s="10" t="s">
        <v>903</v>
      </c>
      <c r="O152" s="10" t="s">
        <v>909</v>
      </c>
      <c r="P152" s="10" t="s">
        <v>903</v>
      </c>
      <c r="Q152" s="10" t="s">
        <v>250</v>
      </c>
      <c r="R152" s="10" t="s">
        <v>251</v>
      </c>
      <c r="S152" s="14" t="s">
        <v>903</v>
      </c>
    </row>
    <row r="153" spans="1:19" s="3" customFormat="1" ht="18" customHeight="1" x14ac:dyDescent="0.2">
      <c r="A153" s="9" t="s">
        <v>864</v>
      </c>
      <c r="B153" s="10" t="s">
        <v>23</v>
      </c>
      <c r="C153" s="10" t="s">
        <v>902</v>
      </c>
      <c r="D153" s="10" t="s">
        <v>903</v>
      </c>
      <c r="E153" s="10" t="s">
        <v>904</v>
      </c>
      <c r="F153" s="10" t="s">
        <v>903</v>
      </c>
      <c r="G153" s="10" t="s">
        <v>905</v>
      </c>
      <c r="H153" s="10" t="s">
        <v>903</v>
      </c>
      <c r="I153" s="10" t="s">
        <v>906</v>
      </c>
      <c r="J153" s="10" t="s">
        <v>903</v>
      </c>
      <c r="K153" s="10" t="s">
        <v>907</v>
      </c>
      <c r="L153" s="10" t="s">
        <v>903</v>
      </c>
      <c r="M153" s="10" t="s">
        <v>908</v>
      </c>
      <c r="N153" s="10" t="s">
        <v>903</v>
      </c>
      <c r="O153" s="10" t="s">
        <v>909</v>
      </c>
      <c r="P153" s="10" t="s">
        <v>903</v>
      </c>
      <c r="Q153" s="10" t="s">
        <v>280</v>
      </c>
      <c r="R153" s="10" t="s">
        <v>281</v>
      </c>
      <c r="S153" s="14" t="s">
        <v>903</v>
      </c>
    </row>
    <row r="154" spans="1:19" s="3" customFormat="1" ht="18" customHeight="1" x14ac:dyDescent="0.2">
      <c r="A154" s="9" t="s">
        <v>864</v>
      </c>
      <c r="B154" s="10" t="s">
        <v>23</v>
      </c>
      <c r="C154" s="10" t="s">
        <v>902</v>
      </c>
      <c r="D154" s="10" t="s">
        <v>903</v>
      </c>
      <c r="E154" s="10" t="s">
        <v>904</v>
      </c>
      <c r="F154" s="10" t="s">
        <v>903</v>
      </c>
      <c r="G154" s="10" t="s">
        <v>905</v>
      </c>
      <c r="H154" s="10" t="s">
        <v>903</v>
      </c>
      <c r="I154" s="10" t="s">
        <v>906</v>
      </c>
      <c r="J154" s="10" t="s">
        <v>903</v>
      </c>
      <c r="K154" s="10" t="s">
        <v>907</v>
      </c>
      <c r="L154" s="10" t="s">
        <v>903</v>
      </c>
      <c r="M154" s="10" t="s">
        <v>908</v>
      </c>
      <c r="N154" s="10" t="s">
        <v>903</v>
      </c>
      <c r="O154" s="10" t="s">
        <v>909</v>
      </c>
      <c r="P154" s="10" t="s">
        <v>903</v>
      </c>
      <c r="Q154" s="10" t="s">
        <v>253</v>
      </c>
      <c r="R154" s="10" t="s">
        <v>254</v>
      </c>
      <c r="S154" s="14" t="s">
        <v>903</v>
      </c>
    </row>
    <row r="155" spans="1:19" s="3" customFormat="1" ht="18" customHeight="1" x14ac:dyDescent="0.2">
      <c r="A155" s="9" t="s">
        <v>864</v>
      </c>
      <c r="B155" s="10" t="s">
        <v>23</v>
      </c>
      <c r="C155" s="10" t="s">
        <v>902</v>
      </c>
      <c r="D155" s="10" t="s">
        <v>903</v>
      </c>
      <c r="E155" s="10" t="s">
        <v>904</v>
      </c>
      <c r="F155" s="10" t="s">
        <v>903</v>
      </c>
      <c r="G155" s="10" t="s">
        <v>905</v>
      </c>
      <c r="H155" s="10" t="s">
        <v>903</v>
      </c>
      <c r="I155" s="10" t="s">
        <v>906</v>
      </c>
      <c r="J155" s="10" t="s">
        <v>903</v>
      </c>
      <c r="K155" s="10" t="s">
        <v>907</v>
      </c>
      <c r="L155" s="10" t="s">
        <v>903</v>
      </c>
      <c r="M155" s="10" t="s">
        <v>908</v>
      </c>
      <c r="N155" s="10" t="s">
        <v>903</v>
      </c>
      <c r="O155" s="10" t="s">
        <v>909</v>
      </c>
      <c r="P155" s="10" t="s">
        <v>903</v>
      </c>
      <c r="Q155" s="10" t="s">
        <v>613</v>
      </c>
      <c r="R155" s="10" t="s">
        <v>614</v>
      </c>
      <c r="S155" s="14" t="s">
        <v>903</v>
      </c>
    </row>
    <row r="156" spans="1:19" s="3" customFormat="1" ht="18" customHeight="1" x14ac:dyDescent="0.2">
      <c r="A156" s="9" t="s">
        <v>864</v>
      </c>
      <c r="B156" s="10" t="s">
        <v>23</v>
      </c>
      <c r="C156" s="10" t="s">
        <v>902</v>
      </c>
      <c r="D156" s="10" t="s">
        <v>903</v>
      </c>
      <c r="E156" s="10" t="s">
        <v>904</v>
      </c>
      <c r="F156" s="10" t="s">
        <v>903</v>
      </c>
      <c r="G156" s="10" t="s">
        <v>905</v>
      </c>
      <c r="H156" s="10" t="s">
        <v>903</v>
      </c>
      <c r="I156" s="10" t="s">
        <v>906</v>
      </c>
      <c r="J156" s="10" t="s">
        <v>903</v>
      </c>
      <c r="K156" s="10" t="s">
        <v>907</v>
      </c>
      <c r="L156" s="10" t="s">
        <v>903</v>
      </c>
      <c r="M156" s="10" t="s">
        <v>908</v>
      </c>
      <c r="N156" s="10" t="s">
        <v>903</v>
      </c>
      <c r="O156" s="10" t="s">
        <v>909</v>
      </c>
      <c r="P156" s="10" t="s">
        <v>903</v>
      </c>
      <c r="Q156" s="10" t="s">
        <v>256</v>
      </c>
      <c r="R156" s="10" t="s">
        <v>257</v>
      </c>
      <c r="S156" s="14" t="s">
        <v>903</v>
      </c>
    </row>
    <row r="157" spans="1:19" s="3" customFormat="1" ht="18" customHeight="1" x14ac:dyDescent="0.2">
      <c r="A157" s="9" t="s">
        <v>864</v>
      </c>
      <c r="B157" s="10" t="s">
        <v>23</v>
      </c>
      <c r="C157" s="10" t="s">
        <v>902</v>
      </c>
      <c r="D157" s="10" t="s">
        <v>903</v>
      </c>
      <c r="E157" s="10" t="s">
        <v>904</v>
      </c>
      <c r="F157" s="10" t="s">
        <v>903</v>
      </c>
      <c r="G157" s="10" t="s">
        <v>905</v>
      </c>
      <c r="H157" s="10" t="s">
        <v>903</v>
      </c>
      <c r="I157" s="10" t="s">
        <v>906</v>
      </c>
      <c r="J157" s="10" t="s">
        <v>903</v>
      </c>
      <c r="K157" s="10" t="s">
        <v>907</v>
      </c>
      <c r="L157" s="10" t="s">
        <v>903</v>
      </c>
      <c r="M157" s="10" t="s">
        <v>908</v>
      </c>
      <c r="N157" s="10" t="s">
        <v>903</v>
      </c>
      <c r="O157" s="10" t="s">
        <v>909</v>
      </c>
      <c r="P157" s="10" t="s">
        <v>903</v>
      </c>
      <c r="Q157" s="10" t="s">
        <v>449</v>
      </c>
      <c r="R157" s="10" t="s">
        <v>448</v>
      </c>
      <c r="S157" s="14" t="s">
        <v>903</v>
      </c>
    </row>
    <row r="158" spans="1:19" s="3" customFormat="1" ht="18" customHeight="1" x14ac:dyDescent="0.2">
      <c r="A158" s="9" t="s">
        <v>864</v>
      </c>
      <c r="B158" s="10" t="s">
        <v>23</v>
      </c>
      <c r="C158" s="10" t="s">
        <v>902</v>
      </c>
      <c r="D158" s="10" t="s">
        <v>903</v>
      </c>
      <c r="E158" s="10" t="s">
        <v>904</v>
      </c>
      <c r="F158" s="10" t="s">
        <v>903</v>
      </c>
      <c r="G158" s="10" t="s">
        <v>905</v>
      </c>
      <c r="H158" s="10" t="s">
        <v>903</v>
      </c>
      <c r="I158" s="10" t="s">
        <v>906</v>
      </c>
      <c r="J158" s="10" t="s">
        <v>903</v>
      </c>
      <c r="K158" s="10" t="s">
        <v>907</v>
      </c>
      <c r="L158" s="10" t="s">
        <v>903</v>
      </c>
      <c r="M158" s="10" t="s">
        <v>908</v>
      </c>
      <c r="N158" s="10" t="s">
        <v>903</v>
      </c>
      <c r="O158" s="10" t="s">
        <v>909</v>
      </c>
      <c r="P158" s="10" t="s">
        <v>903</v>
      </c>
      <c r="Q158" s="10" t="s">
        <v>463</v>
      </c>
      <c r="R158" s="10" t="s">
        <v>462</v>
      </c>
      <c r="S158" s="14" t="s">
        <v>903</v>
      </c>
    </row>
    <row r="159" spans="1:19" s="3" customFormat="1" ht="18" customHeight="1" x14ac:dyDescent="0.2">
      <c r="A159" s="9" t="s">
        <v>864</v>
      </c>
      <c r="B159" s="10" t="s">
        <v>23</v>
      </c>
      <c r="C159" s="10" t="s">
        <v>902</v>
      </c>
      <c r="D159" s="10" t="s">
        <v>903</v>
      </c>
      <c r="E159" s="10" t="s">
        <v>904</v>
      </c>
      <c r="F159" s="10" t="s">
        <v>903</v>
      </c>
      <c r="G159" s="10" t="s">
        <v>905</v>
      </c>
      <c r="H159" s="10" t="s">
        <v>903</v>
      </c>
      <c r="I159" s="10" t="s">
        <v>906</v>
      </c>
      <c r="J159" s="10" t="s">
        <v>903</v>
      </c>
      <c r="K159" s="10" t="s">
        <v>907</v>
      </c>
      <c r="L159" s="10" t="s">
        <v>903</v>
      </c>
      <c r="M159" s="10" t="s">
        <v>908</v>
      </c>
      <c r="N159" s="10" t="s">
        <v>903</v>
      </c>
      <c r="O159" s="10" t="s">
        <v>909</v>
      </c>
      <c r="P159" s="10" t="s">
        <v>903</v>
      </c>
      <c r="Q159" s="10" t="s">
        <v>290</v>
      </c>
      <c r="R159" s="10" t="s">
        <v>291</v>
      </c>
      <c r="S159" s="14" t="s">
        <v>903</v>
      </c>
    </row>
    <row r="160" spans="1:19" s="3" customFormat="1" ht="18" customHeight="1" x14ac:dyDescent="0.2">
      <c r="A160" s="9" t="s">
        <v>864</v>
      </c>
      <c r="B160" s="10" t="s">
        <v>23</v>
      </c>
      <c r="C160" s="10" t="s">
        <v>902</v>
      </c>
      <c r="D160" s="10" t="s">
        <v>903</v>
      </c>
      <c r="E160" s="10" t="s">
        <v>904</v>
      </c>
      <c r="F160" s="10" t="s">
        <v>903</v>
      </c>
      <c r="G160" s="10" t="s">
        <v>905</v>
      </c>
      <c r="H160" s="10" t="s">
        <v>903</v>
      </c>
      <c r="I160" s="10" t="s">
        <v>906</v>
      </c>
      <c r="J160" s="10" t="s">
        <v>903</v>
      </c>
      <c r="K160" s="10" t="s">
        <v>907</v>
      </c>
      <c r="L160" s="10" t="s">
        <v>903</v>
      </c>
      <c r="M160" s="10" t="s">
        <v>908</v>
      </c>
      <c r="N160" s="10" t="s">
        <v>903</v>
      </c>
      <c r="O160" s="10" t="s">
        <v>909</v>
      </c>
      <c r="P160" s="10" t="s">
        <v>903</v>
      </c>
      <c r="Q160" s="10" t="s">
        <v>263</v>
      </c>
      <c r="R160" s="10" t="s">
        <v>264</v>
      </c>
      <c r="S160" s="14" t="s">
        <v>903</v>
      </c>
    </row>
    <row r="161" spans="1:19" s="3" customFormat="1" ht="18" customHeight="1" x14ac:dyDescent="0.2">
      <c r="A161" s="9" t="s">
        <v>864</v>
      </c>
      <c r="B161" s="10" t="s">
        <v>23</v>
      </c>
      <c r="C161" s="10" t="s">
        <v>902</v>
      </c>
      <c r="D161" s="10" t="s">
        <v>903</v>
      </c>
      <c r="E161" s="10" t="s">
        <v>904</v>
      </c>
      <c r="F161" s="10" t="s">
        <v>903</v>
      </c>
      <c r="G161" s="10" t="s">
        <v>905</v>
      </c>
      <c r="H161" s="10" t="s">
        <v>903</v>
      </c>
      <c r="I161" s="10" t="s">
        <v>906</v>
      </c>
      <c r="J161" s="10" t="s">
        <v>903</v>
      </c>
      <c r="K161" s="10" t="s">
        <v>907</v>
      </c>
      <c r="L161" s="10" t="s">
        <v>903</v>
      </c>
      <c r="M161" s="10" t="s">
        <v>908</v>
      </c>
      <c r="N161" s="10" t="s">
        <v>903</v>
      </c>
      <c r="O161" s="10" t="s">
        <v>909</v>
      </c>
      <c r="P161" s="10" t="s">
        <v>903</v>
      </c>
      <c r="Q161" s="10" t="s">
        <v>751</v>
      </c>
      <c r="R161" s="10" t="s">
        <v>750</v>
      </c>
      <c r="S161" s="14" t="s">
        <v>903</v>
      </c>
    </row>
    <row r="162" spans="1:19" s="3" customFormat="1" ht="18" customHeight="1" x14ac:dyDescent="0.2">
      <c r="A162" s="9" t="s">
        <v>864</v>
      </c>
      <c r="B162" s="10" t="s">
        <v>23</v>
      </c>
      <c r="C162" s="10" t="s">
        <v>902</v>
      </c>
      <c r="D162" s="10" t="s">
        <v>903</v>
      </c>
      <c r="E162" s="10" t="s">
        <v>904</v>
      </c>
      <c r="F162" s="10" t="s">
        <v>903</v>
      </c>
      <c r="G162" s="10" t="s">
        <v>905</v>
      </c>
      <c r="H162" s="10" t="s">
        <v>903</v>
      </c>
      <c r="I162" s="10" t="s">
        <v>906</v>
      </c>
      <c r="J162" s="10" t="s">
        <v>903</v>
      </c>
      <c r="K162" s="10" t="s">
        <v>907</v>
      </c>
      <c r="L162" s="10" t="s">
        <v>903</v>
      </c>
      <c r="M162" s="10" t="s">
        <v>908</v>
      </c>
      <c r="N162" s="10" t="s">
        <v>903</v>
      </c>
      <c r="O162" s="10" t="s">
        <v>909</v>
      </c>
      <c r="P162" s="10" t="s">
        <v>903</v>
      </c>
      <c r="Q162" s="10" t="s">
        <v>265</v>
      </c>
      <c r="R162" s="10" t="s">
        <v>266</v>
      </c>
      <c r="S162" s="14" t="s">
        <v>903</v>
      </c>
    </row>
    <row r="163" spans="1:19" s="3" customFormat="1" ht="18" customHeight="1" x14ac:dyDescent="0.2">
      <c r="A163" s="9" t="s">
        <v>864</v>
      </c>
      <c r="B163" s="10" t="s">
        <v>23</v>
      </c>
      <c r="C163" s="10" t="s">
        <v>902</v>
      </c>
      <c r="D163" s="10" t="s">
        <v>903</v>
      </c>
      <c r="E163" s="10" t="s">
        <v>904</v>
      </c>
      <c r="F163" s="10" t="s">
        <v>903</v>
      </c>
      <c r="G163" s="10" t="s">
        <v>905</v>
      </c>
      <c r="H163" s="10" t="s">
        <v>903</v>
      </c>
      <c r="I163" s="10" t="s">
        <v>906</v>
      </c>
      <c r="J163" s="10" t="s">
        <v>903</v>
      </c>
      <c r="K163" s="10" t="s">
        <v>907</v>
      </c>
      <c r="L163" s="10" t="s">
        <v>903</v>
      </c>
      <c r="M163" s="10" t="s">
        <v>908</v>
      </c>
      <c r="N163" s="10" t="s">
        <v>903</v>
      </c>
      <c r="O163" s="10" t="s">
        <v>909</v>
      </c>
      <c r="P163" s="10" t="s">
        <v>903</v>
      </c>
      <c r="Q163" s="10" t="s">
        <v>374</v>
      </c>
      <c r="R163" s="10" t="s">
        <v>375</v>
      </c>
      <c r="S163" s="14" t="s">
        <v>903</v>
      </c>
    </row>
    <row r="164" spans="1:19" s="3" customFormat="1" ht="18" customHeight="1" x14ac:dyDescent="0.2">
      <c r="A164" s="9" t="s">
        <v>864</v>
      </c>
      <c r="B164" s="10" t="s">
        <v>23</v>
      </c>
      <c r="C164" s="10" t="s">
        <v>902</v>
      </c>
      <c r="D164" s="10" t="s">
        <v>903</v>
      </c>
      <c r="E164" s="10" t="s">
        <v>904</v>
      </c>
      <c r="F164" s="10" t="s">
        <v>903</v>
      </c>
      <c r="G164" s="10" t="s">
        <v>905</v>
      </c>
      <c r="H164" s="10" t="s">
        <v>903</v>
      </c>
      <c r="I164" s="10" t="s">
        <v>906</v>
      </c>
      <c r="J164" s="10" t="s">
        <v>903</v>
      </c>
      <c r="K164" s="10" t="s">
        <v>907</v>
      </c>
      <c r="L164" s="10" t="s">
        <v>903</v>
      </c>
      <c r="M164" s="10" t="s">
        <v>908</v>
      </c>
      <c r="N164" s="10" t="s">
        <v>903</v>
      </c>
      <c r="O164" s="10" t="s">
        <v>909</v>
      </c>
      <c r="P164" s="10" t="s">
        <v>903</v>
      </c>
      <c r="Q164" s="10" t="s">
        <v>507</v>
      </c>
      <c r="R164" s="10" t="s">
        <v>508</v>
      </c>
      <c r="S164" s="14" t="s">
        <v>903</v>
      </c>
    </row>
    <row r="165" spans="1:19" s="3" customFormat="1" ht="18" customHeight="1" x14ac:dyDescent="0.2">
      <c r="A165" s="9" t="s">
        <v>864</v>
      </c>
      <c r="B165" s="10" t="s">
        <v>23</v>
      </c>
      <c r="C165" s="10" t="s">
        <v>902</v>
      </c>
      <c r="D165" s="10" t="s">
        <v>903</v>
      </c>
      <c r="E165" s="10" t="s">
        <v>904</v>
      </c>
      <c r="F165" s="10" t="s">
        <v>903</v>
      </c>
      <c r="G165" s="10" t="s">
        <v>905</v>
      </c>
      <c r="H165" s="10" t="s">
        <v>903</v>
      </c>
      <c r="I165" s="10" t="s">
        <v>906</v>
      </c>
      <c r="J165" s="10" t="s">
        <v>903</v>
      </c>
      <c r="K165" s="10" t="s">
        <v>907</v>
      </c>
      <c r="L165" s="10" t="s">
        <v>903</v>
      </c>
      <c r="M165" s="10" t="s">
        <v>908</v>
      </c>
      <c r="N165" s="10" t="s">
        <v>903</v>
      </c>
      <c r="O165" s="10" t="s">
        <v>909</v>
      </c>
      <c r="P165" s="10" t="s">
        <v>903</v>
      </c>
      <c r="Q165" s="10" t="s">
        <v>267</v>
      </c>
      <c r="R165" s="10" t="s">
        <v>268</v>
      </c>
      <c r="S165" s="14" t="s">
        <v>903</v>
      </c>
    </row>
    <row r="166" spans="1:19" s="3" customFormat="1" ht="18" customHeight="1" x14ac:dyDescent="0.2">
      <c r="A166" s="9" t="s">
        <v>864</v>
      </c>
      <c r="B166" s="10" t="s">
        <v>23</v>
      </c>
      <c r="C166" s="10" t="s">
        <v>902</v>
      </c>
      <c r="D166" s="10" t="s">
        <v>903</v>
      </c>
      <c r="E166" s="10" t="s">
        <v>904</v>
      </c>
      <c r="F166" s="10" t="s">
        <v>903</v>
      </c>
      <c r="G166" s="10" t="s">
        <v>905</v>
      </c>
      <c r="H166" s="10" t="s">
        <v>903</v>
      </c>
      <c r="I166" s="10" t="s">
        <v>906</v>
      </c>
      <c r="J166" s="10" t="s">
        <v>903</v>
      </c>
      <c r="K166" s="10" t="s">
        <v>907</v>
      </c>
      <c r="L166" s="10" t="s">
        <v>903</v>
      </c>
      <c r="M166" s="10" t="s">
        <v>908</v>
      </c>
      <c r="N166" s="10" t="s">
        <v>903</v>
      </c>
      <c r="O166" s="10" t="s">
        <v>909</v>
      </c>
      <c r="P166" s="10" t="s">
        <v>903</v>
      </c>
      <c r="Q166" s="10" t="s">
        <v>434</v>
      </c>
      <c r="R166" s="10" t="s">
        <v>435</v>
      </c>
      <c r="S166" s="14" t="s">
        <v>903</v>
      </c>
    </row>
    <row r="167" spans="1:19" s="3" customFormat="1" ht="18" customHeight="1" x14ac:dyDescent="0.2">
      <c r="A167" s="9" t="s">
        <v>864</v>
      </c>
      <c r="B167" s="10" t="s">
        <v>23</v>
      </c>
      <c r="C167" s="10" t="s">
        <v>902</v>
      </c>
      <c r="D167" s="10" t="s">
        <v>903</v>
      </c>
      <c r="E167" s="10" t="s">
        <v>904</v>
      </c>
      <c r="F167" s="10" t="s">
        <v>903</v>
      </c>
      <c r="G167" s="10" t="s">
        <v>905</v>
      </c>
      <c r="H167" s="10" t="s">
        <v>903</v>
      </c>
      <c r="I167" s="10" t="s">
        <v>906</v>
      </c>
      <c r="J167" s="10" t="s">
        <v>903</v>
      </c>
      <c r="K167" s="10" t="s">
        <v>907</v>
      </c>
      <c r="L167" s="10" t="s">
        <v>903</v>
      </c>
      <c r="M167" s="10" t="s">
        <v>908</v>
      </c>
      <c r="N167" s="10" t="s">
        <v>903</v>
      </c>
      <c r="O167" s="10" t="s">
        <v>909</v>
      </c>
      <c r="P167" s="10" t="s">
        <v>903</v>
      </c>
      <c r="Q167" s="10" t="s">
        <v>378</v>
      </c>
      <c r="R167" s="10" t="s">
        <v>379</v>
      </c>
      <c r="S167" s="14" t="s">
        <v>903</v>
      </c>
    </row>
    <row r="168" spans="1:19" s="3" customFormat="1" ht="18" customHeight="1" x14ac:dyDescent="0.2">
      <c r="A168" s="9" t="s">
        <v>864</v>
      </c>
      <c r="B168" s="10" t="s">
        <v>23</v>
      </c>
      <c r="C168" s="10" t="s">
        <v>902</v>
      </c>
      <c r="D168" s="10" t="s">
        <v>903</v>
      </c>
      <c r="E168" s="10" t="s">
        <v>904</v>
      </c>
      <c r="F168" s="10" t="s">
        <v>903</v>
      </c>
      <c r="G168" s="10" t="s">
        <v>905</v>
      </c>
      <c r="H168" s="10" t="s">
        <v>903</v>
      </c>
      <c r="I168" s="10" t="s">
        <v>906</v>
      </c>
      <c r="J168" s="10" t="s">
        <v>903</v>
      </c>
      <c r="K168" s="10" t="s">
        <v>907</v>
      </c>
      <c r="L168" s="10" t="s">
        <v>903</v>
      </c>
      <c r="M168" s="10" t="s">
        <v>908</v>
      </c>
      <c r="N168" s="10" t="s">
        <v>903</v>
      </c>
      <c r="O168" s="10" t="s">
        <v>909</v>
      </c>
      <c r="P168" s="10" t="s">
        <v>903</v>
      </c>
      <c r="Q168" s="10" t="s">
        <v>365</v>
      </c>
      <c r="R168" s="10" t="s">
        <v>364</v>
      </c>
      <c r="S168" s="14" t="s">
        <v>903</v>
      </c>
    </row>
    <row r="169" spans="1:19" s="3" customFormat="1" ht="18" customHeight="1" x14ac:dyDescent="0.2">
      <c r="A169" s="9" t="s">
        <v>864</v>
      </c>
      <c r="B169" s="10" t="s">
        <v>23</v>
      </c>
      <c r="C169" s="10" t="s">
        <v>902</v>
      </c>
      <c r="D169" s="10" t="s">
        <v>903</v>
      </c>
      <c r="E169" s="10" t="s">
        <v>904</v>
      </c>
      <c r="F169" s="10" t="s">
        <v>903</v>
      </c>
      <c r="G169" s="10" t="s">
        <v>905</v>
      </c>
      <c r="H169" s="10" t="s">
        <v>903</v>
      </c>
      <c r="I169" s="10" t="s">
        <v>906</v>
      </c>
      <c r="J169" s="10" t="s">
        <v>903</v>
      </c>
      <c r="K169" s="10" t="s">
        <v>907</v>
      </c>
      <c r="L169" s="10" t="s">
        <v>903</v>
      </c>
      <c r="M169" s="10" t="s">
        <v>908</v>
      </c>
      <c r="N169" s="10" t="s">
        <v>903</v>
      </c>
      <c r="O169" s="10" t="s">
        <v>909</v>
      </c>
      <c r="P169" s="10" t="s">
        <v>903</v>
      </c>
      <c r="Q169" s="10" t="s">
        <v>549</v>
      </c>
      <c r="R169" s="10" t="s">
        <v>4720</v>
      </c>
      <c r="S169" s="14" t="s">
        <v>903</v>
      </c>
    </row>
    <row r="170" spans="1:19" s="3" customFormat="1" ht="18" customHeight="1" x14ac:dyDescent="0.2">
      <c r="A170" s="9" t="s">
        <v>864</v>
      </c>
      <c r="B170" s="10" t="s">
        <v>23</v>
      </c>
      <c r="C170" s="10" t="s">
        <v>902</v>
      </c>
      <c r="D170" s="10" t="s">
        <v>903</v>
      </c>
      <c r="E170" s="10" t="s">
        <v>904</v>
      </c>
      <c r="F170" s="10" t="s">
        <v>903</v>
      </c>
      <c r="G170" s="10" t="s">
        <v>905</v>
      </c>
      <c r="H170" s="10" t="s">
        <v>903</v>
      </c>
      <c r="I170" s="10" t="s">
        <v>906</v>
      </c>
      <c r="J170" s="10" t="s">
        <v>903</v>
      </c>
      <c r="K170" s="10" t="s">
        <v>907</v>
      </c>
      <c r="L170" s="10" t="s">
        <v>903</v>
      </c>
      <c r="M170" s="10" t="s">
        <v>908</v>
      </c>
      <c r="N170" s="10" t="s">
        <v>903</v>
      </c>
      <c r="O170" s="10" t="s">
        <v>909</v>
      </c>
      <c r="P170" s="10" t="s">
        <v>903</v>
      </c>
      <c r="Q170" s="10" t="s">
        <v>335</v>
      </c>
      <c r="R170" s="10" t="s">
        <v>336</v>
      </c>
      <c r="S170" s="14" t="s">
        <v>903</v>
      </c>
    </row>
    <row r="171" spans="1:19" s="3" customFormat="1" ht="18" customHeight="1" x14ac:dyDescent="0.2">
      <c r="A171" s="9" t="s">
        <v>864</v>
      </c>
      <c r="B171" s="10" t="s">
        <v>23</v>
      </c>
      <c r="C171" s="10" t="s">
        <v>902</v>
      </c>
      <c r="D171" s="10" t="s">
        <v>903</v>
      </c>
      <c r="E171" s="10" t="s">
        <v>904</v>
      </c>
      <c r="F171" s="10" t="s">
        <v>903</v>
      </c>
      <c r="G171" s="10" t="s">
        <v>905</v>
      </c>
      <c r="H171" s="10" t="s">
        <v>903</v>
      </c>
      <c r="I171" s="10" t="s">
        <v>906</v>
      </c>
      <c r="J171" s="10" t="s">
        <v>903</v>
      </c>
      <c r="K171" s="10" t="s">
        <v>907</v>
      </c>
      <c r="L171" s="10" t="s">
        <v>903</v>
      </c>
      <c r="M171" s="10" t="s">
        <v>908</v>
      </c>
      <c r="N171" s="10" t="s">
        <v>903</v>
      </c>
      <c r="O171" s="10" t="s">
        <v>909</v>
      </c>
      <c r="P171" s="10" t="s">
        <v>903</v>
      </c>
      <c r="Q171" s="10" t="s">
        <v>277</v>
      </c>
      <c r="R171" s="10" t="s">
        <v>278</v>
      </c>
      <c r="S171" s="14" t="s">
        <v>903</v>
      </c>
    </row>
    <row r="172" spans="1:19" s="3" customFormat="1" ht="18" customHeight="1" x14ac:dyDescent="0.2">
      <c r="A172" s="9" t="s">
        <v>864</v>
      </c>
      <c r="B172" s="10" t="s">
        <v>23</v>
      </c>
      <c r="C172" s="10" t="s">
        <v>902</v>
      </c>
      <c r="D172" s="10" t="s">
        <v>903</v>
      </c>
      <c r="E172" s="10" t="s">
        <v>904</v>
      </c>
      <c r="F172" s="10" t="s">
        <v>903</v>
      </c>
      <c r="G172" s="10" t="s">
        <v>905</v>
      </c>
      <c r="H172" s="10" t="s">
        <v>903</v>
      </c>
      <c r="I172" s="10" t="s">
        <v>906</v>
      </c>
      <c r="J172" s="10" t="s">
        <v>903</v>
      </c>
      <c r="K172" s="10" t="s">
        <v>907</v>
      </c>
      <c r="L172" s="10" t="s">
        <v>903</v>
      </c>
      <c r="M172" s="10" t="s">
        <v>908</v>
      </c>
      <c r="N172" s="10" t="s">
        <v>903</v>
      </c>
      <c r="O172" s="10" t="s">
        <v>909</v>
      </c>
      <c r="P172" s="10" t="s">
        <v>903</v>
      </c>
      <c r="Q172" s="10" t="s">
        <v>454</v>
      </c>
      <c r="R172" s="10" t="s">
        <v>455</v>
      </c>
      <c r="S172" s="14" t="s">
        <v>903</v>
      </c>
    </row>
    <row r="173" spans="1:19" s="3" customFormat="1" ht="18" customHeight="1" x14ac:dyDescent="0.2">
      <c r="A173" s="9" t="s">
        <v>864</v>
      </c>
      <c r="B173" s="10" t="s">
        <v>23</v>
      </c>
      <c r="C173" s="10" t="s">
        <v>902</v>
      </c>
      <c r="D173" s="10" t="s">
        <v>903</v>
      </c>
      <c r="E173" s="10" t="s">
        <v>904</v>
      </c>
      <c r="F173" s="10" t="s">
        <v>903</v>
      </c>
      <c r="G173" s="10" t="s">
        <v>905</v>
      </c>
      <c r="H173" s="10" t="s">
        <v>903</v>
      </c>
      <c r="I173" s="10" t="s">
        <v>906</v>
      </c>
      <c r="J173" s="10" t="s">
        <v>903</v>
      </c>
      <c r="K173" s="10" t="s">
        <v>907</v>
      </c>
      <c r="L173" s="10" t="s">
        <v>903</v>
      </c>
      <c r="M173" s="10" t="s">
        <v>908</v>
      </c>
      <c r="N173" s="10" t="s">
        <v>903</v>
      </c>
      <c r="O173" s="10" t="s">
        <v>909</v>
      </c>
      <c r="P173" s="10" t="s">
        <v>903</v>
      </c>
      <c r="Q173" s="10" t="s">
        <v>456</v>
      </c>
      <c r="R173" s="10" t="s">
        <v>457</v>
      </c>
      <c r="S173" s="14" t="s">
        <v>903</v>
      </c>
    </row>
    <row r="174" spans="1:19" s="3" customFormat="1" ht="18" customHeight="1" x14ac:dyDescent="0.2">
      <c r="A174" s="9" t="s">
        <v>864</v>
      </c>
      <c r="B174" s="10" t="s">
        <v>23</v>
      </c>
      <c r="C174" s="10" t="s">
        <v>902</v>
      </c>
      <c r="D174" s="10" t="s">
        <v>903</v>
      </c>
      <c r="E174" s="10" t="s">
        <v>904</v>
      </c>
      <c r="F174" s="10" t="s">
        <v>903</v>
      </c>
      <c r="G174" s="10" t="s">
        <v>905</v>
      </c>
      <c r="H174" s="10" t="s">
        <v>903</v>
      </c>
      <c r="I174" s="10" t="s">
        <v>906</v>
      </c>
      <c r="J174" s="10" t="s">
        <v>903</v>
      </c>
      <c r="K174" s="10" t="s">
        <v>907</v>
      </c>
      <c r="L174" s="10" t="s">
        <v>903</v>
      </c>
      <c r="M174" s="10" t="s">
        <v>908</v>
      </c>
      <c r="N174" s="10" t="s">
        <v>903</v>
      </c>
      <c r="O174" s="10" t="s">
        <v>909</v>
      </c>
      <c r="P174" s="10" t="s">
        <v>903</v>
      </c>
      <c r="Q174" s="10" t="s">
        <v>294</v>
      </c>
      <c r="R174" s="10" t="s">
        <v>293</v>
      </c>
      <c r="S174" s="14" t="s">
        <v>903</v>
      </c>
    </row>
    <row r="175" spans="1:19" s="3" customFormat="1" ht="18" customHeight="1" x14ac:dyDescent="0.2">
      <c r="A175" s="9" t="s">
        <v>864</v>
      </c>
      <c r="B175" s="10" t="s">
        <v>23</v>
      </c>
      <c r="C175" s="10" t="s">
        <v>902</v>
      </c>
      <c r="D175" s="10" t="s">
        <v>903</v>
      </c>
      <c r="E175" s="10" t="s">
        <v>904</v>
      </c>
      <c r="F175" s="10" t="s">
        <v>903</v>
      </c>
      <c r="G175" s="10" t="s">
        <v>905</v>
      </c>
      <c r="H175" s="10" t="s">
        <v>903</v>
      </c>
      <c r="I175" s="10" t="s">
        <v>906</v>
      </c>
      <c r="J175" s="10" t="s">
        <v>903</v>
      </c>
      <c r="K175" s="10" t="s">
        <v>907</v>
      </c>
      <c r="L175" s="10" t="s">
        <v>903</v>
      </c>
      <c r="M175" s="10" t="s">
        <v>908</v>
      </c>
      <c r="N175" s="10" t="s">
        <v>903</v>
      </c>
      <c r="O175" s="10" t="s">
        <v>909</v>
      </c>
      <c r="P175" s="10" t="s">
        <v>903</v>
      </c>
      <c r="Q175" s="10" t="s">
        <v>380</v>
      </c>
      <c r="R175" s="10" t="s">
        <v>381</v>
      </c>
      <c r="S175" s="14" t="s">
        <v>903</v>
      </c>
    </row>
    <row r="176" spans="1:19" s="3" customFormat="1" ht="18" customHeight="1" x14ac:dyDescent="0.2">
      <c r="A176" s="9" t="s">
        <v>864</v>
      </c>
      <c r="B176" s="10" t="s">
        <v>23</v>
      </c>
      <c r="C176" s="10" t="s">
        <v>902</v>
      </c>
      <c r="D176" s="10" t="s">
        <v>903</v>
      </c>
      <c r="E176" s="10" t="s">
        <v>904</v>
      </c>
      <c r="F176" s="10" t="s">
        <v>903</v>
      </c>
      <c r="G176" s="10" t="s">
        <v>905</v>
      </c>
      <c r="H176" s="10" t="s">
        <v>903</v>
      </c>
      <c r="I176" s="10" t="s">
        <v>906</v>
      </c>
      <c r="J176" s="10" t="s">
        <v>903</v>
      </c>
      <c r="K176" s="10" t="s">
        <v>907</v>
      </c>
      <c r="L176" s="10" t="s">
        <v>903</v>
      </c>
      <c r="M176" s="10" t="s">
        <v>908</v>
      </c>
      <c r="N176" s="10" t="s">
        <v>903</v>
      </c>
      <c r="O176" s="10" t="s">
        <v>909</v>
      </c>
      <c r="P176" s="10" t="s">
        <v>903</v>
      </c>
      <c r="Q176" s="10" t="s">
        <v>384</v>
      </c>
      <c r="R176" s="10" t="s">
        <v>385</v>
      </c>
      <c r="S176" s="14" t="s">
        <v>903</v>
      </c>
    </row>
    <row r="177" spans="1:19" s="3" customFormat="1" ht="18" customHeight="1" x14ac:dyDescent="0.2">
      <c r="A177" s="9" t="s">
        <v>864</v>
      </c>
      <c r="B177" s="10" t="s">
        <v>23</v>
      </c>
      <c r="C177" s="10" t="s">
        <v>902</v>
      </c>
      <c r="D177" s="10" t="s">
        <v>903</v>
      </c>
      <c r="E177" s="10" t="s">
        <v>904</v>
      </c>
      <c r="F177" s="10" t="s">
        <v>903</v>
      </c>
      <c r="G177" s="10" t="s">
        <v>905</v>
      </c>
      <c r="H177" s="10" t="s">
        <v>903</v>
      </c>
      <c r="I177" s="10" t="s">
        <v>906</v>
      </c>
      <c r="J177" s="10" t="s">
        <v>903</v>
      </c>
      <c r="K177" s="10" t="s">
        <v>907</v>
      </c>
      <c r="L177" s="10" t="s">
        <v>903</v>
      </c>
      <c r="M177" s="10" t="s">
        <v>908</v>
      </c>
      <c r="N177" s="10" t="s">
        <v>903</v>
      </c>
      <c r="O177" s="10" t="s">
        <v>909</v>
      </c>
      <c r="P177" s="10" t="s">
        <v>903</v>
      </c>
      <c r="Q177" s="10" t="s">
        <v>693</v>
      </c>
      <c r="R177" s="10" t="s">
        <v>694</v>
      </c>
      <c r="S177" s="14" t="s">
        <v>903</v>
      </c>
    </row>
    <row r="178" spans="1:19" s="3" customFormat="1" ht="18" customHeight="1" x14ac:dyDescent="0.2">
      <c r="A178" s="9" t="s">
        <v>864</v>
      </c>
      <c r="B178" s="10" t="s">
        <v>23</v>
      </c>
      <c r="C178" s="10" t="s">
        <v>902</v>
      </c>
      <c r="D178" s="10" t="s">
        <v>903</v>
      </c>
      <c r="E178" s="10" t="s">
        <v>904</v>
      </c>
      <c r="F178" s="10" t="s">
        <v>903</v>
      </c>
      <c r="G178" s="10" t="s">
        <v>905</v>
      </c>
      <c r="H178" s="10" t="s">
        <v>903</v>
      </c>
      <c r="I178" s="10" t="s">
        <v>906</v>
      </c>
      <c r="J178" s="10" t="s">
        <v>903</v>
      </c>
      <c r="K178" s="10" t="s">
        <v>907</v>
      </c>
      <c r="L178" s="10" t="s">
        <v>903</v>
      </c>
      <c r="M178" s="10" t="s">
        <v>908</v>
      </c>
      <c r="N178" s="10" t="s">
        <v>903</v>
      </c>
      <c r="O178" s="10" t="s">
        <v>909</v>
      </c>
      <c r="P178" s="10" t="s">
        <v>903</v>
      </c>
      <c r="Q178" s="10" t="s">
        <v>633</v>
      </c>
      <c r="R178" s="10" t="s">
        <v>634</v>
      </c>
      <c r="S178" s="14" t="s">
        <v>903</v>
      </c>
    </row>
    <row r="179" spans="1:19" s="3" customFormat="1" ht="18" customHeight="1" x14ac:dyDescent="0.2">
      <c r="A179" s="9" t="s">
        <v>864</v>
      </c>
      <c r="B179" s="10" t="s">
        <v>23</v>
      </c>
      <c r="C179" s="10" t="s">
        <v>902</v>
      </c>
      <c r="D179" s="10" t="s">
        <v>903</v>
      </c>
      <c r="E179" s="10" t="s">
        <v>904</v>
      </c>
      <c r="F179" s="10" t="s">
        <v>903</v>
      </c>
      <c r="G179" s="10" t="s">
        <v>905</v>
      </c>
      <c r="H179" s="10" t="s">
        <v>903</v>
      </c>
      <c r="I179" s="10" t="s">
        <v>906</v>
      </c>
      <c r="J179" s="10" t="s">
        <v>903</v>
      </c>
      <c r="K179" s="10" t="s">
        <v>907</v>
      </c>
      <c r="L179" s="10" t="s">
        <v>903</v>
      </c>
      <c r="M179" s="10" t="s">
        <v>908</v>
      </c>
      <c r="N179" s="10" t="s">
        <v>903</v>
      </c>
      <c r="O179" s="10" t="s">
        <v>909</v>
      </c>
      <c r="P179" s="10" t="s">
        <v>903</v>
      </c>
      <c r="Q179" s="10" t="s">
        <v>360</v>
      </c>
      <c r="R179" s="10" t="s">
        <v>361</v>
      </c>
      <c r="S179" s="14" t="s">
        <v>903</v>
      </c>
    </row>
    <row r="180" spans="1:19" s="3" customFormat="1" ht="18" customHeight="1" x14ac:dyDescent="0.2">
      <c r="A180" s="9" t="s">
        <v>864</v>
      </c>
      <c r="B180" s="10" t="s">
        <v>23</v>
      </c>
      <c r="C180" s="10" t="s">
        <v>902</v>
      </c>
      <c r="D180" s="10" t="s">
        <v>903</v>
      </c>
      <c r="E180" s="10" t="s">
        <v>904</v>
      </c>
      <c r="F180" s="10" t="s">
        <v>903</v>
      </c>
      <c r="G180" s="10" t="s">
        <v>905</v>
      </c>
      <c r="H180" s="10" t="s">
        <v>903</v>
      </c>
      <c r="I180" s="10" t="s">
        <v>906</v>
      </c>
      <c r="J180" s="10" t="s">
        <v>903</v>
      </c>
      <c r="K180" s="10" t="s">
        <v>907</v>
      </c>
      <c r="L180" s="10" t="s">
        <v>903</v>
      </c>
      <c r="M180" s="10" t="s">
        <v>908</v>
      </c>
      <c r="N180" s="10" t="s">
        <v>903</v>
      </c>
      <c r="O180" s="10" t="s">
        <v>909</v>
      </c>
      <c r="P180" s="10" t="s">
        <v>903</v>
      </c>
      <c r="Q180" s="10" t="s">
        <v>304</v>
      </c>
      <c r="R180" s="10" t="s">
        <v>303</v>
      </c>
      <c r="S180" s="14" t="s">
        <v>903</v>
      </c>
    </row>
    <row r="181" spans="1:19" s="3" customFormat="1" ht="18" customHeight="1" x14ac:dyDescent="0.2">
      <c r="A181" s="9" t="s">
        <v>864</v>
      </c>
      <c r="B181" s="10" t="s">
        <v>23</v>
      </c>
      <c r="C181" s="10" t="s">
        <v>902</v>
      </c>
      <c r="D181" s="10" t="s">
        <v>903</v>
      </c>
      <c r="E181" s="10" t="s">
        <v>904</v>
      </c>
      <c r="F181" s="10" t="s">
        <v>903</v>
      </c>
      <c r="G181" s="10" t="s">
        <v>905</v>
      </c>
      <c r="H181" s="10" t="s">
        <v>903</v>
      </c>
      <c r="I181" s="10" t="s">
        <v>906</v>
      </c>
      <c r="J181" s="10" t="s">
        <v>903</v>
      </c>
      <c r="K181" s="10" t="s">
        <v>907</v>
      </c>
      <c r="L181" s="10" t="s">
        <v>903</v>
      </c>
      <c r="M181" s="10" t="s">
        <v>908</v>
      </c>
      <c r="N181" s="10" t="s">
        <v>903</v>
      </c>
      <c r="O181" s="10" t="s">
        <v>909</v>
      </c>
      <c r="P181" s="10" t="s">
        <v>903</v>
      </c>
      <c r="Q181" s="10" t="s">
        <v>282</v>
      </c>
      <c r="R181" s="10" t="s">
        <v>283</v>
      </c>
      <c r="S181" s="14" t="s">
        <v>903</v>
      </c>
    </row>
    <row r="182" spans="1:19" s="3" customFormat="1" ht="18" customHeight="1" x14ac:dyDescent="0.2">
      <c r="A182" s="9" t="s">
        <v>864</v>
      </c>
      <c r="B182" s="10" t="s">
        <v>23</v>
      </c>
      <c r="C182" s="10" t="s">
        <v>902</v>
      </c>
      <c r="D182" s="10" t="s">
        <v>903</v>
      </c>
      <c r="E182" s="10" t="s">
        <v>904</v>
      </c>
      <c r="F182" s="10" t="s">
        <v>903</v>
      </c>
      <c r="G182" s="10" t="s">
        <v>905</v>
      </c>
      <c r="H182" s="10" t="s">
        <v>903</v>
      </c>
      <c r="I182" s="10" t="s">
        <v>906</v>
      </c>
      <c r="J182" s="10" t="s">
        <v>903</v>
      </c>
      <c r="K182" s="10" t="s">
        <v>907</v>
      </c>
      <c r="L182" s="10" t="s">
        <v>903</v>
      </c>
      <c r="M182" s="10" t="s">
        <v>908</v>
      </c>
      <c r="N182" s="10" t="s">
        <v>903</v>
      </c>
      <c r="O182" s="10" t="s">
        <v>909</v>
      </c>
      <c r="P182" s="10" t="s">
        <v>903</v>
      </c>
      <c r="Q182" s="10" t="s">
        <v>284</v>
      </c>
      <c r="R182" s="10" t="s">
        <v>285</v>
      </c>
      <c r="S182" s="14" t="s">
        <v>903</v>
      </c>
    </row>
    <row r="183" spans="1:19" s="3" customFormat="1" ht="18" customHeight="1" x14ac:dyDescent="0.2">
      <c r="A183" s="9" t="s">
        <v>864</v>
      </c>
      <c r="B183" s="10" t="s">
        <v>23</v>
      </c>
      <c r="C183" s="10" t="s">
        <v>902</v>
      </c>
      <c r="D183" s="10" t="s">
        <v>903</v>
      </c>
      <c r="E183" s="10" t="s">
        <v>904</v>
      </c>
      <c r="F183" s="10" t="s">
        <v>903</v>
      </c>
      <c r="G183" s="10" t="s">
        <v>905</v>
      </c>
      <c r="H183" s="10" t="s">
        <v>903</v>
      </c>
      <c r="I183" s="10" t="s">
        <v>906</v>
      </c>
      <c r="J183" s="10" t="s">
        <v>903</v>
      </c>
      <c r="K183" s="10" t="s">
        <v>907</v>
      </c>
      <c r="L183" s="10" t="s">
        <v>903</v>
      </c>
      <c r="M183" s="10" t="s">
        <v>908</v>
      </c>
      <c r="N183" s="10" t="s">
        <v>903</v>
      </c>
      <c r="O183" s="10" t="s">
        <v>909</v>
      </c>
      <c r="P183" s="10" t="s">
        <v>903</v>
      </c>
      <c r="Q183" s="10" t="s">
        <v>436</v>
      </c>
      <c r="R183" s="10" t="s">
        <v>4708</v>
      </c>
      <c r="S183" s="14" t="s">
        <v>903</v>
      </c>
    </row>
    <row r="184" spans="1:19" s="3" customFormat="1" ht="18" customHeight="1" x14ac:dyDescent="0.2">
      <c r="A184" s="9" t="s">
        <v>864</v>
      </c>
      <c r="B184" s="10" t="s">
        <v>23</v>
      </c>
      <c r="C184" s="10" t="s">
        <v>902</v>
      </c>
      <c r="D184" s="10" t="s">
        <v>903</v>
      </c>
      <c r="E184" s="10" t="s">
        <v>904</v>
      </c>
      <c r="F184" s="10" t="s">
        <v>903</v>
      </c>
      <c r="G184" s="10" t="s">
        <v>905</v>
      </c>
      <c r="H184" s="10" t="s">
        <v>903</v>
      </c>
      <c r="I184" s="10" t="s">
        <v>906</v>
      </c>
      <c r="J184" s="10" t="s">
        <v>903</v>
      </c>
      <c r="K184" s="10" t="s">
        <v>907</v>
      </c>
      <c r="L184" s="10" t="s">
        <v>903</v>
      </c>
      <c r="M184" s="10" t="s">
        <v>908</v>
      </c>
      <c r="N184" s="10" t="s">
        <v>903</v>
      </c>
      <c r="O184" s="10" t="s">
        <v>909</v>
      </c>
      <c r="P184" s="10" t="s">
        <v>903</v>
      </c>
      <c r="Q184" s="10" t="s">
        <v>679</v>
      </c>
      <c r="R184" s="10" t="s">
        <v>680</v>
      </c>
      <c r="S184" s="14" t="s">
        <v>903</v>
      </c>
    </row>
    <row r="185" spans="1:19" s="3" customFormat="1" ht="18" customHeight="1" x14ac:dyDescent="0.2">
      <c r="A185" s="9" t="s">
        <v>864</v>
      </c>
      <c r="B185" s="10" t="s">
        <v>23</v>
      </c>
      <c r="C185" s="10" t="s">
        <v>902</v>
      </c>
      <c r="D185" s="10" t="s">
        <v>903</v>
      </c>
      <c r="E185" s="10" t="s">
        <v>904</v>
      </c>
      <c r="F185" s="10" t="s">
        <v>903</v>
      </c>
      <c r="G185" s="10" t="s">
        <v>905</v>
      </c>
      <c r="H185" s="10" t="s">
        <v>903</v>
      </c>
      <c r="I185" s="10" t="s">
        <v>906</v>
      </c>
      <c r="J185" s="10" t="s">
        <v>903</v>
      </c>
      <c r="K185" s="10" t="s">
        <v>907</v>
      </c>
      <c r="L185" s="10" t="s">
        <v>903</v>
      </c>
      <c r="M185" s="10" t="s">
        <v>908</v>
      </c>
      <c r="N185" s="10" t="s">
        <v>903</v>
      </c>
      <c r="O185" s="10" t="s">
        <v>909</v>
      </c>
      <c r="P185" s="10" t="s">
        <v>903</v>
      </c>
      <c r="Q185" s="10" t="s">
        <v>669</v>
      </c>
      <c r="R185" s="10" t="s">
        <v>670</v>
      </c>
      <c r="S185" s="14" t="s">
        <v>903</v>
      </c>
    </row>
    <row r="186" spans="1:19" s="3" customFormat="1" ht="18" customHeight="1" x14ac:dyDescent="0.2">
      <c r="A186" s="9" t="s">
        <v>864</v>
      </c>
      <c r="B186" s="10" t="s">
        <v>23</v>
      </c>
      <c r="C186" s="10" t="s">
        <v>902</v>
      </c>
      <c r="D186" s="10" t="s">
        <v>903</v>
      </c>
      <c r="E186" s="10" t="s">
        <v>904</v>
      </c>
      <c r="F186" s="10" t="s">
        <v>903</v>
      </c>
      <c r="G186" s="10" t="s">
        <v>905</v>
      </c>
      <c r="H186" s="10" t="s">
        <v>903</v>
      </c>
      <c r="I186" s="10" t="s">
        <v>906</v>
      </c>
      <c r="J186" s="10" t="s">
        <v>903</v>
      </c>
      <c r="K186" s="10" t="s">
        <v>907</v>
      </c>
      <c r="L186" s="10" t="s">
        <v>903</v>
      </c>
      <c r="M186" s="10" t="s">
        <v>908</v>
      </c>
      <c r="N186" s="10" t="s">
        <v>903</v>
      </c>
      <c r="O186" s="10" t="s">
        <v>909</v>
      </c>
      <c r="P186" s="10" t="s">
        <v>903</v>
      </c>
      <c r="Q186" s="10" t="s">
        <v>635</v>
      </c>
      <c r="R186" s="10" t="s">
        <v>636</v>
      </c>
      <c r="S186" s="14" t="s">
        <v>903</v>
      </c>
    </row>
    <row r="187" spans="1:19" s="3" customFormat="1" ht="18" customHeight="1" x14ac:dyDescent="0.2">
      <c r="A187" s="9" t="s">
        <v>864</v>
      </c>
      <c r="B187" s="10" t="s">
        <v>23</v>
      </c>
      <c r="C187" s="10" t="s">
        <v>902</v>
      </c>
      <c r="D187" s="10" t="s">
        <v>903</v>
      </c>
      <c r="E187" s="10" t="s">
        <v>904</v>
      </c>
      <c r="F187" s="10" t="s">
        <v>903</v>
      </c>
      <c r="G187" s="10" t="s">
        <v>905</v>
      </c>
      <c r="H187" s="10" t="s">
        <v>903</v>
      </c>
      <c r="I187" s="10" t="s">
        <v>906</v>
      </c>
      <c r="J187" s="10" t="s">
        <v>903</v>
      </c>
      <c r="K187" s="10" t="s">
        <v>907</v>
      </c>
      <c r="L187" s="10" t="s">
        <v>903</v>
      </c>
      <c r="M187" s="10" t="s">
        <v>908</v>
      </c>
      <c r="N187" s="10" t="s">
        <v>903</v>
      </c>
      <c r="O187" s="10" t="s">
        <v>909</v>
      </c>
      <c r="P187" s="10" t="s">
        <v>903</v>
      </c>
      <c r="Q187" s="10" t="s">
        <v>672</v>
      </c>
      <c r="R187" s="10" t="s">
        <v>673</v>
      </c>
      <c r="S187" s="14" t="s">
        <v>903</v>
      </c>
    </row>
    <row r="188" spans="1:19" s="3" customFormat="1" ht="18" customHeight="1" x14ac:dyDescent="0.2">
      <c r="A188" s="9" t="s">
        <v>864</v>
      </c>
      <c r="B188" s="10" t="s">
        <v>23</v>
      </c>
      <c r="C188" s="10" t="s">
        <v>902</v>
      </c>
      <c r="D188" s="10" t="s">
        <v>903</v>
      </c>
      <c r="E188" s="10" t="s">
        <v>904</v>
      </c>
      <c r="F188" s="10" t="s">
        <v>903</v>
      </c>
      <c r="G188" s="10" t="s">
        <v>905</v>
      </c>
      <c r="H188" s="10" t="s">
        <v>903</v>
      </c>
      <c r="I188" s="10" t="s">
        <v>906</v>
      </c>
      <c r="J188" s="10" t="s">
        <v>903</v>
      </c>
      <c r="K188" s="10" t="s">
        <v>907</v>
      </c>
      <c r="L188" s="10" t="s">
        <v>903</v>
      </c>
      <c r="M188" s="10" t="s">
        <v>908</v>
      </c>
      <c r="N188" s="10" t="s">
        <v>903</v>
      </c>
      <c r="O188" s="10" t="s">
        <v>909</v>
      </c>
      <c r="P188" s="10" t="s">
        <v>903</v>
      </c>
      <c r="Q188" s="10" t="s">
        <v>674</v>
      </c>
      <c r="R188" s="10" t="s">
        <v>675</v>
      </c>
      <c r="S188" s="14" t="s">
        <v>903</v>
      </c>
    </row>
    <row r="189" spans="1:19" s="3" customFormat="1" ht="18" customHeight="1" x14ac:dyDescent="0.2">
      <c r="A189" s="9" t="s">
        <v>864</v>
      </c>
      <c r="B189" s="10" t="s">
        <v>23</v>
      </c>
      <c r="C189" s="10" t="s">
        <v>902</v>
      </c>
      <c r="D189" s="10" t="s">
        <v>903</v>
      </c>
      <c r="E189" s="10" t="s">
        <v>904</v>
      </c>
      <c r="F189" s="10" t="s">
        <v>903</v>
      </c>
      <c r="G189" s="10" t="s">
        <v>905</v>
      </c>
      <c r="H189" s="10" t="s">
        <v>903</v>
      </c>
      <c r="I189" s="10" t="s">
        <v>906</v>
      </c>
      <c r="J189" s="10" t="s">
        <v>903</v>
      </c>
      <c r="K189" s="10" t="s">
        <v>907</v>
      </c>
      <c r="L189" s="10" t="s">
        <v>903</v>
      </c>
      <c r="M189" s="10" t="s">
        <v>908</v>
      </c>
      <c r="N189" s="10" t="s">
        <v>903</v>
      </c>
      <c r="O189" s="10" t="s">
        <v>909</v>
      </c>
      <c r="P189" s="10" t="s">
        <v>903</v>
      </c>
      <c r="Q189" s="10" t="s">
        <v>464</v>
      </c>
      <c r="R189" s="10" t="s">
        <v>465</v>
      </c>
      <c r="S189" s="14" t="s">
        <v>903</v>
      </c>
    </row>
    <row r="190" spans="1:19" s="3" customFormat="1" ht="18" customHeight="1" x14ac:dyDescent="0.2">
      <c r="A190" s="9" t="s">
        <v>864</v>
      </c>
      <c r="B190" s="10" t="s">
        <v>23</v>
      </c>
      <c r="C190" s="10" t="s">
        <v>902</v>
      </c>
      <c r="D190" s="10" t="s">
        <v>903</v>
      </c>
      <c r="E190" s="10" t="s">
        <v>904</v>
      </c>
      <c r="F190" s="10" t="s">
        <v>903</v>
      </c>
      <c r="G190" s="10" t="s">
        <v>905</v>
      </c>
      <c r="H190" s="10" t="s">
        <v>903</v>
      </c>
      <c r="I190" s="10" t="s">
        <v>906</v>
      </c>
      <c r="J190" s="10" t="s">
        <v>903</v>
      </c>
      <c r="K190" s="10" t="s">
        <v>907</v>
      </c>
      <c r="L190" s="10" t="s">
        <v>903</v>
      </c>
      <c r="M190" s="10" t="s">
        <v>908</v>
      </c>
      <c r="N190" s="10" t="s">
        <v>903</v>
      </c>
      <c r="O190" s="10" t="s">
        <v>909</v>
      </c>
      <c r="P190" s="10" t="s">
        <v>903</v>
      </c>
      <c r="Q190" s="10" t="s">
        <v>482</v>
      </c>
      <c r="R190" s="10" t="s">
        <v>483</v>
      </c>
      <c r="S190" s="14" t="s">
        <v>903</v>
      </c>
    </row>
    <row r="191" spans="1:19" s="3" customFormat="1" ht="18" customHeight="1" x14ac:dyDescent="0.2">
      <c r="A191" s="9" t="s">
        <v>864</v>
      </c>
      <c r="B191" s="10" t="s">
        <v>23</v>
      </c>
      <c r="C191" s="10" t="s">
        <v>902</v>
      </c>
      <c r="D191" s="10" t="s">
        <v>903</v>
      </c>
      <c r="E191" s="10" t="s">
        <v>904</v>
      </c>
      <c r="F191" s="10" t="s">
        <v>903</v>
      </c>
      <c r="G191" s="10" t="s">
        <v>905</v>
      </c>
      <c r="H191" s="10" t="s">
        <v>903</v>
      </c>
      <c r="I191" s="10" t="s">
        <v>906</v>
      </c>
      <c r="J191" s="10" t="s">
        <v>903</v>
      </c>
      <c r="K191" s="10" t="s">
        <v>907</v>
      </c>
      <c r="L191" s="10" t="s">
        <v>903</v>
      </c>
      <c r="M191" s="10" t="s">
        <v>908</v>
      </c>
      <c r="N191" s="10" t="s">
        <v>903</v>
      </c>
      <c r="O191" s="10" t="s">
        <v>909</v>
      </c>
      <c r="P191" s="10" t="s">
        <v>903</v>
      </c>
      <c r="Q191" s="10" t="s">
        <v>484</v>
      </c>
      <c r="R191" s="10" t="s">
        <v>485</v>
      </c>
      <c r="S191" s="14" t="s">
        <v>903</v>
      </c>
    </row>
    <row r="192" spans="1:19" s="3" customFormat="1" ht="18" customHeight="1" x14ac:dyDescent="0.2">
      <c r="A192" s="9" t="s">
        <v>864</v>
      </c>
      <c r="B192" s="10" t="s">
        <v>23</v>
      </c>
      <c r="C192" s="10" t="s">
        <v>902</v>
      </c>
      <c r="D192" s="10" t="s">
        <v>903</v>
      </c>
      <c r="E192" s="10" t="s">
        <v>904</v>
      </c>
      <c r="F192" s="10" t="s">
        <v>903</v>
      </c>
      <c r="G192" s="10" t="s">
        <v>905</v>
      </c>
      <c r="H192" s="10" t="s">
        <v>903</v>
      </c>
      <c r="I192" s="10" t="s">
        <v>906</v>
      </c>
      <c r="J192" s="10" t="s">
        <v>903</v>
      </c>
      <c r="K192" s="10" t="s">
        <v>907</v>
      </c>
      <c r="L192" s="10" t="s">
        <v>903</v>
      </c>
      <c r="M192" s="10" t="s">
        <v>908</v>
      </c>
      <c r="N192" s="10" t="s">
        <v>903</v>
      </c>
      <c r="O192" s="10" t="s">
        <v>909</v>
      </c>
      <c r="P192" s="10" t="s">
        <v>903</v>
      </c>
      <c r="Q192" s="10" t="s">
        <v>486</v>
      </c>
      <c r="R192" s="10" t="s">
        <v>487</v>
      </c>
      <c r="S192" s="14" t="s">
        <v>903</v>
      </c>
    </row>
    <row r="193" spans="1:19" s="3" customFormat="1" ht="18" customHeight="1" x14ac:dyDescent="0.2">
      <c r="A193" s="9" t="s">
        <v>864</v>
      </c>
      <c r="B193" s="10" t="s">
        <v>23</v>
      </c>
      <c r="C193" s="10" t="s">
        <v>902</v>
      </c>
      <c r="D193" s="10" t="s">
        <v>903</v>
      </c>
      <c r="E193" s="10" t="s">
        <v>904</v>
      </c>
      <c r="F193" s="10" t="s">
        <v>903</v>
      </c>
      <c r="G193" s="10" t="s">
        <v>905</v>
      </c>
      <c r="H193" s="10" t="s">
        <v>903</v>
      </c>
      <c r="I193" s="10" t="s">
        <v>906</v>
      </c>
      <c r="J193" s="10" t="s">
        <v>903</v>
      </c>
      <c r="K193" s="10" t="s">
        <v>907</v>
      </c>
      <c r="L193" s="10" t="s">
        <v>903</v>
      </c>
      <c r="M193" s="10" t="s">
        <v>908</v>
      </c>
      <c r="N193" s="10" t="s">
        <v>903</v>
      </c>
      <c r="O193" s="10" t="s">
        <v>909</v>
      </c>
      <c r="P193" s="10" t="s">
        <v>903</v>
      </c>
      <c r="Q193" s="10" t="s">
        <v>488</v>
      </c>
      <c r="R193" s="10" t="s">
        <v>489</v>
      </c>
      <c r="S193" s="14" t="s">
        <v>903</v>
      </c>
    </row>
    <row r="194" spans="1:19" s="3" customFormat="1" ht="18" customHeight="1" x14ac:dyDescent="0.2">
      <c r="A194" s="9" t="s">
        <v>864</v>
      </c>
      <c r="B194" s="10" t="s">
        <v>23</v>
      </c>
      <c r="C194" s="10" t="s">
        <v>902</v>
      </c>
      <c r="D194" s="10" t="s">
        <v>903</v>
      </c>
      <c r="E194" s="10" t="s">
        <v>904</v>
      </c>
      <c r="F194" s="10" t="s">
        <v>903</v>
      </c>
      <c r="G194" s="10" t="s">
        <v>905</v>
      </c>
      <c r="H194" s="10" t="s">
        <v>903</v>
      </c>
      <c r="I194" s="10" t="s">
        <v>906</v>
      </c>
      <c r="J194" s="10" t="s">
        <v>903</v>
      </c>
      <c r="K194" s="10" t="s">
        <v>907</v>
      </c>
      <c r="L194" s="10" t="s">
        <v>903</v>
      </c>
      <c r="M194" s="10" t="s">
        <v>908</v>
      </c>
      <c r="N194" s="10" t="s">
        <v>903</v>
      </c>
      <c r="O194" s="10" t="s">
        <v>909</v>
      </c>
      <c r="P194" s="10" t="s">
        <v>903</v>
      </c>
      <c r="Q194" s="10" t="s">
        <v>490</v>
      </c>
      <c r="R194" s="10" t="s">
        <v>491</v>
      </c>
      <c r="S194" s="14" t="s">
        <v>903</v>
      </c>
    </row>
    <row r="195" spans="1:19" s="3" customFormat="1" ht="18" customHeight="1" x14ac:dyDescent="0.2">
      <c r="A195" s="9" t="s">
        <v>864</v>
      </c>
      <c r="B195" s="10" t="s">
        <v>23</v>
      </c>
      <c r="C195" s="10" t="s">
        <v>902</v>
      </c>
      <c r="D195" s="10" t="s">
        <v>903</v>
      </c>
      <c r="E195" s="10" t="s">
        <v>904</v>
      </c>
      <c r="F195" s="10" t="s">
        <v>903</v>
      </c>
      <c r="G195" s="10" t="s">
        <v>905</v>
      </c>
      <c r="H195" s="10" t="s">
        <v>903</v>
      </c>
      <c r="I195" s="10" t="s">
        <v>906</v>
      </c>
      <c r="J195" s="10" t="s">
        <v>903</v>
      </c>
      <c r="K195" s="10" t="s">
        <v>907</v>
      </c>
      <c r="L195" s="10" t="s">
        <v>903</v>
      </c>
      <c r="M195" s="10" t="s">
        <v>908</v>
      </c>
      <c r="N195" s="10" t="s">
        <v>903</v>
      </c>
      <c r="O195" s="10" t="s">
        <v>909</v>
      </c>
      <c r="P195" s="10" t="s">
        <v>903</v>
      </c>
      <c r="Q195" s="10" t="s">
        <v>492</v>
      </c>
      <c r="R195" s="10" t="s">
        <v>493</v>
      </c>
      <c r="S195" s="14" t="s">
        <v>903</v>
      </c>
    </row>
    <row r="196" spans="1:19" s="3" customFormat="1" ht="18" customHeight="1" x14ac:dyDescent="0.2">
      <c r="A196" s="9" t="s">
        <v>864</v>
      </c>
      <c r="B196" s="10" t="s">
        <v>23</v>
      </c>
      <c r="C196" s="10" t="s">
        <v>902</v>
      </c>
      <c r="D196" s="10" t="s">
        <v>903</v>
      </c>
      <c r="E196" s="10" t="s">
        <v>904</v>
      </c>
      <c r="F196" s="10" t="s">
        <v>903</v>
      </c>
      <c r="G196" s="10" t="s">
        <v>905</v>
      </c>
      <c r="H196" s="10" t="s">
        <v>903</v>
      </c>
      <c r="I196" s="10" t="s">
        <v>906</v>
      </c>
      <c r="J196" s="10" t="s">
        <v>903</v>
      </c>
      <c r="K196" s="10" t="s">
        <v>907</v>
      </c>
      <c r="L196" s="10" t="s">
        <v>903</v>
      </c>
      <c r="M196" s="10" t="s">
        <v>908</v>
      </c>
      <c r="N196" s="10" t="s">
        <v>903</v>
      </c>
      <c r="O196" s="10" t="s">
        <v>909</v>
      </c>
      <c r="P196" s="10" t="s">
        <v>903</v>
      </c>
      <c r="Q196" s="10" t="s">
        <v>690</v>
      </c>
      <c r="R196" s="10" t="s">
        <v>691</v>
      </c>
      <c r="S196" s="14" t="s">
        <v>903</v>
      </c>
    </row>
    <row r="197" spans="1:19" s="3" customFormat="1" ht="18" customHeight="1" x14ac:dyDescent="0.2">
      <c r="A197" s="9" t="s">
        <v>864</v>
      </c>
      <c r="B197" s="10" t="s">
        <v>23</v>
      </c>
      <c r="C197" s="10" t="s">
        <v>902</v>
      </c>
      <c r="D197" s="10" t="s">
        <v>903</v>
      </c>
      <c r="E197" s="10" t="s">
        <v>904</v>
      </c>
      <c r="F197" s="10" t="s">
        <v>903</v>
      </c>
      <c r="G197" s="10" t="s">
        <v>905</v>
      </c>
      <c r="H197" s="10" t="s">
        <v>903</v>
      </c>
      <c r="I197" s="10" t="s">
        <v>906</v>
      </c>
      <c r="J197" s="10" t="s">
        <v>903</v>
      </c>
      <c r="K197" s="10" t="s">
        <v>907</v>
      </c>
      <c r="L197" s="10" t="s">
        <v>903</v>
      </c>
      <c r="M197" s="10" t="s">
        <v>908</v>
      </c>
      <c r="N197" s="10" t="s">
        <v>903</v>
      </c>
      <c r="O197" s="10" t="s">
        <v>909</v>
      </c>
      <c r="P197" s="10" t="s">
        <v>903</v>
      </c>
      <c r="Q197" s="10" t="s">
        <v>362</v>
      </c>
      <c r="R197" s="10" t="s">
        <v>363</v>
      </c>
      <c r="S197" s="14" t="s">
        <v>903</v>
      </c>
    </row>
    <row r="198" spans="1:19" s="3" customFormat="1" ht="18" customHeight="1" x14ac:dyDescent="0.2">
      <c r="A198" s="9" t="s">
        <v>864</v>
      </c>
      <c r="B198" s="10" t="s">
        <v>23</v>
      </c>
      <c r="C198" s="10" t="s">
        <v>902</v>
      </c>
      <c r="D198" s="10" t="s">
        <v>903</v>
      </c>
      <c r="E198" s="10" t="s">
        <v>904</v>
      </c>
      <c r="F198" s="10" t="s">
        <v>903</v>
      </c>
      <c r="G198" s="10" t="s">
        <v>905</v>
      </c>
      <c r="H198" s="10" t="s">
        <v>903</v>
      </c>
      <c r="I198" s="10" t="s">
        <v>906</v>
      </c>
      <c r="J198" s="10" t="s">
        <v>903</v>
      </c>
      <c r="K198" s="10" t="s">
        <v>907</v>
      </c>
      <c r="L198" s="10" t="s">
        <v>903</v>
      </c>
      <c r="M198" s="10" t="s">
        <v>908</v>
      </c>
      <c r="N198" s="10" t="s">
        <v>903</v>
      </c>
      <c r="O198" s="10" t="s">
        <v>909</v>
      </c>
      <c r="P198" s="10" t="s">
        <v>903</v>
      </c>
      <c r="Q198" s="10" t="s">
        <v>4741</v>
      </c>
      <c r="R198" s="10" t="s">
        <v>4742</v>
      </c>
      <c r="S198" s="14" t="s">
        <v>903</v>
      </c>
    </row>
    <row r="199" spans="1:19" s="3" customFormat="1" ht="18" customHeight="1" x14ac:dyDescent="0.2">
      <c r="A199" s="9" t="s">
        <v>864</v>
      </c>
      <c r="B199" s="10" t="s">
        <v>23</v>
      </c>
      <c r="C199" s="10" t="s">
        <v>902</v>
      </c>
      <c r="D199" s="10" t="s">
        <v>903</v>
      </c>
      <c r="E199" s="10" t="s">
        <v>904</v>
      </c>
      <c r="F199" s="10" t="s">
        <v>903</v>
      </c>
      <c r="G199" s="10" t="s">
        <v>905</v>
      </c>
      <c r="H199" s="10" t="s">
        <v>903</v>
      </c>
      <c r="I199" s="10" t="s">
        <v>906</v>
      </c>
      <c r="J199" s="10" t="s">
        <v>903</v>
      </c>
      <c r="K199" s="10" t="s">
        <v>907</v>
      </c>
      <c r="L199" s="10" t="s">
        <v>903</v>
      </c>
      <c r="M199" s="10" t="s">
        <v>908</v>
      </c>
      <c r="N199" s="10" t="s">
        <v>903</v>
      </c>
      <c r="O199" s="10" t="s">
        <v>909</v>
      </c>
      <c r="P199" s="10" t="s">
        <v>903</v>
      </c>
      <c r="Q199" s="10" t="s">
        <v>4651</v>
      </c>
      <c r="R199" s="10" t="s">
        <v>4697</v>
      </c>
      <c r="S199" s="14" t="s">
        <v>903</v>
      </c>
    </row>
    <row r="200" spans="1:19" s="3" customFormat="1" ht="18" customHeight="1" x14ac:dyDescent="0.2">
      <c r="A200" s="9" t="s">
        <v>864</v>
      </c>
      <c r="B200" s="10" t="s">
        <v>23</v>
      </c>
      <c r="C200" s="10" t="s">
        <v>910</v>
      </c>
      <c r="D200" s="10" t="s">
        <v>911</v>
      </c>
      <c r="E200" s="10" t="s">
        <v>912</v>
      </c>
      <c r="F200" s="10" t="s">
        <v>911</v>
      </c>
      <c r="G200" s="10" t="s">
        <v>913</v>
      </c>
      <c r="H200" s="10" t="s">
        <v>911</v>
      </c>
      <c r="I200" s="10" t="s">
        <v>914</v>
      </c>
      <c r="J200" s="10" t="s">
        <v>911</v>
      </c>
      <c r="K200" s="10" t="s">
        <v>915</v>
      </c>
      <c r="L200" s="10" t="s">
        <v>911</v>
      </c>
      <c r="M200" s="10" t="s">
        <v>916</v>
      </c>
      <c r="N200" s="10" t="s">
        <v>911</v>
      </c>
      <c r="O200" s="10" t="s">
        <v>917</v>
      </c>
      <c r="P200" s="10" t="s">
        <v>911</v>
      </c>
      <c r="Q200" s="10" t="s">
        <v>819</v>
      </c>
      <c r="R200" s="10" t="s">
        <v>820</v>
      </c>
      <c r="S200" s="14" t="s">
        <v>911</v>
      </c>
    </row>
    <row r="201" spans="1:19" s="3" customFormat="1" ht="18" customHeight="1" x14ac:dyDescent="0.2">
      <c r="A201" s="9" t="s">
        <v>864</v>
      </c>
      <c r="B201" s="10" t="s">
        <v>23</v>
      </c>
      <c r="C201" s="10" t="s">
        <v>918</v>
      </c>
      <c r="D201" s="10" t="s">
        <v>919</v>
      </c>
      <c r="E201" s="10" t="s">
        <v>920</v>
      </c>
      <c r="F201" s="10" t="s">
        <v>921</v>
      </c>
      <c r="G201" s="10" t="s">
        <v>922</v>
      </c>
      <c r="H201" s="10" t="s">
        <v>921</v>
      </c>
      <c r="I201" s="10" t="s">
        <v>923</v>
      </c>
      <c r="J201" s="10" t="s">
        <v>921</v>
      </c>
      <c r="K201" s="10" t="s">
        <v>924</v>
      </c>
      <c r="L201" s="10" t="s">
        <v>921</v>
      </c>
      <c r="M201" s="10" t="s">
        <v>925</v>
      </c>
      <c r="N201" s="10" t="s">
        <v>921</v>
      </c>
      <c r="O201" s="10" t="s">
        <v>926</v>
      </c>
      <c r="P201" s="10" t="s">
        <v>921</v>
      </c>
      <c r="Q201" s="10" t="s">
        <v>406</v>
      </c>
      <c r="R201" s="10" t="s">
        <v>407</v>
      </c>
      <c r="S201" s="14" t="s">
        <v>921</v>
      </c>
    </row>
    <row r="202" spans="1:19" s="3" customFormat="1" ht="18" customHeight="1" x14ac:dyDescent="0.2">
      <c r="A202" s="9" t="s">
        <v>864</v>
      </c>
      <c r="B202" s="10" t="s">
        <v>23</v>
      </c>
      <c r="C202" s="10" t="s">
        <v>918</v>
      </c>
      <c r="D202" s="10" t="s">
        <v>919</v>
      </c>
      <c r="E202" s="10" t="s">
        <v>920</v>
      </c>
      <c r="F202" s="10" t="s">
        <v>921</v>
      </c>
      <c r="G202" s="10" t="s">
        <v>922</v>
      </c>
      <c r="H202" s="10" t="s">
        <v>921</v>
      </c>
      <c r="I202" s="10" t="s">
        <v>923</v>
      </c>
      <c r="J202" s="10" t="s">
        <v>921</v>
      </c>
      <c r="K202" s="10" t="s">
        <v>924</v>
      </c>
      <c r="L202" s="10" t="s">
        <v>921</v>
      </c>
      <c r="M202" s="10" t="s">
        <v>925</v>
      </c>
      <c r="N202" s="10" t="s">
        <v>921</v>
      </c>
      <c r="O202" s="10" t="s">
        <v>926</v>
      </c>
      <c r="P202" s="10" t="s">
        <v>921</v>
      </c>
      <c r="Q202" s="10" t="s">
        <v>408</v>
      </c>
      <c r="R202" s="10" t="s">
        <v>409</v>
      </c>
      <c r="S202" s="14" t="s">
        <v>921</v>
      </c>
    </row>
    <row r="203" spans="1:19" s="3" customFormat="1" ht="18" customHeight="1" x14ac:dyDescent="0.2">
      <c r="A203" s="9" t="s">
        <v>864</v>
      </c>
      <c r="B203" s="10" t="s">
        <v>23</v>
      </c>
      <c r="C203" s="10" t="s">
        <v>918</v>
      </c>
      <c r="D203" s="10" t="s">
        <v>919</v>
      </c>
      <c r="E203" s="10" t="s">
        <v>920</v>
      </c>
      <c r="F203" s="10" t="s">
        <v>921</v>
      </c>
      <c r="G203" s="10" t="s">
        <v>922</v>
      </c>
      <c r="H203" s="10" t="s">
        <v>921</v>
      </c>
      <c r="I203" s="10" t="s">
        <v>923</v>
      </c>
      <c r="J203" s="10" t="s">
        <v>921</v>
      </c>
      <c r="K203" s="10" t="s">
        <v>924</v>
      </c>
      <c r="L203" s="10" t="s">
        <v>921</v>
      </c>
      <c r="M203" s="10" t="s">
        <v>925</v>
      </c>
      <c r="N203" s="10" t="s">
        <v>921</v>
      </c>
      <c r="O203" s="10" t="s">
        <v>926</v>
      </c>
      <c r="P203" s="10" t="s">
        <v>921</v>
      </c>
      <c r="Q203" s="10" t="s">
        <v>410</v>
      </c>
      <c r="R203" s="10" t="s">
        <v>411</v>
      </c>
      <c r="S203" s="14" t="s">
        <v>921</v>
      </c>
    </row>
    <row r="204" spans="1:19" s="3" customFormat="1" ht="18" customHeight="1" x14ac:dyDescent="0.2">
      <c r="A204" s="9" t="s">
        <v>864</v>
      </c>
      <c r="B204" s="10" t="s">
        <v>23</v>
      </c>
      <c r="C204" s="10" t="s">
        <v>918</v>
      </c>
      <c r="D204" s="10" t="s">
        <v>919</v>
      </c>
      <c r="E204" s="10" t="s">
        <v>920</v>
      </c>
      <c r="F204" s="10" t="s">
        <v>921</v>
      </c>
      <c r="G204" s="10" t="s">
        <v>922</v>
      </c>
      <c r="H204" s="10" t="s">
        <v>921</v>
      </c>
      <c r="I204" s="10" t="s">
        <v>923</v>
      </c>
      <c r="J204" s="10" t="s">
        <v>921</v>
      </c>
      <c r="K204" s="10" t="s">
        <v>924</v>
      </c>
      <c r="L204" s="10" t="s">
        <v>921</v>
      </c>
      <c r="M204" s="10" t="s">
        <v>925</v>
      </c>
      <c r="N204" s="10" t="s">
        <v>921</v>
      </c>
      <c r="O204" s="10" t="s">
        <v>926</v>
      </c>
      <c r="P204" s="10" t="s">
        <v>921</v>
      </c>
      <c r="Q204" s="10" t="s">
        <v>838</v>
      </c>
      <c r="R204" s="10" t="s">
        <v>839</v>
      </c>
      <c r="S204" s="14" t="s">
        <v>921</v>
      </c>
    </row>
    <row r="205" spans="1:19" s="3" customFormat="1" ht="18" customHeight="1" x14ac:dyDescent="0.2">
      <c r="A205" s="9" t="s">
        <v>864</v>
      </c>
      <c r="B205" s="10" t="s">
        <v>23</v>
      </c>
      <c r="C205" s="10" t="s">
        <v>918</v>
      </c>
      <c r="D205" s="10" t="s">
        <v>919</v>
      </c>
      <c r="E205" s="10" t="s">
        <v>920</v>
      </c>
      <c r="F205" s="10" t="s">
        <v>921</v>
      </c>
      <c r="G205" s="10" t="s">
        <v>922</v>
      </c>
      <c r="H205" s="10" t="s">
        <v>921</v>
      </c>
      <c r="I205" s="10" t="s">
        <v>923</v>
      </c>
      <c r="J205" s="10" t="s">
        <v>921</v>
      </c>
      <c r="K205" s="10" t="s">
        <v>924</v>
      </c>
      <c r="L205" s="10" t="s">
        <v>921</v>
      </c>
      <c r="M205" s="10" t="s">
        <v>925</v>
      </c>
      <c r="N205" s="10" t="s">
        <v>921</v>
      </c>
      <c r="O205" s="10" t="s">
        <v>926</v>
      </c>
      <c r="P205" s="10" t="s">
        <v>921</v>
      </c>
      <c r="Q205" s="10" t="s">
        <v>840</v>
      </c>
      <c r="R205" s="10" t="s">
        <v>841</v>
      </c>
      <c r="S205" s="14" t="s">
        <v>921</v>
      </c>
    </row>
    <row r="206" spans="1:19" s="3" customFormat="1" ht="18" customHeight="1" x14ac:dyDescent="0.2">
      <c r="A206" s="9" t="s">
        <v>864</v>
      </c>
      <c r="B206" s="10" t="s">
        <v>23</v>
      </c>
      <c r="C206" s="10" t="s">
        <v>918</v>
      </c>
      <c r="D206" s="10" t="s">
        <v>919</v>
      </c>
      <c r="E206" s="10" t="s">
        <v>920</v>
      </c>
      <c r="F206" s="10" t="s">
        <v>921</v>
      </c>
      <c r="G206" s="10" t="s">
        <v>922</v>
      </c>
      <c r="H206" s="10" t="s">
        <v>921</v>
      </c>
      <c r="I206" s="10" t="s">
        <v>923</v>
      </c>
      <c r="J206" s="10" t="s">
        <v>921</v>
      </c>
      <c r="K206" s="10" t="s">
        <v>924</v>
      </c>
      <c r="L206" s="10" t="s">
        <v>921</v>
      </c>
      <c r="M206" s="10" t="s">
        <v>925</v>
      </c>
      <c r="N206" s="10" t="s">
        <v>921</v>
      </c>
      <c r="O206" s="10" t="s">
        <v>926</v>
      </c>
      <c r="P206" s="10" t="s">
        <v>921</v>
      </c>
      <c r="Q206" s="10" t="s">
        <v>842</v>
      </c>
      <c r="R206" s="10" t="s">
        <v>843</v>
      </c>
      <c r="S206" s="14" t="s">
        <v>921</v>
      </c>
    </row>
    <row r="207" spans="1:19" s="3" customFormat="1" ht="18" customHeight="1" x14ac:dyDescent="0.2">
      <c r="A207" s="9" t="s">
        <v>864</v>
      </c>
      <c r="B207" s="10" t="s">
        <v>23</v>
      </c>
      <c r="C207" s="10" t="s">
        <v>918</v>
      </c>
      <c r="D207" s="10" t="s">
        <v>919</v>
      </c>
      <c r="E207" s="10" t="s">
        <v>927</v>
      </c>
      <c r="F207" s="10" t="s">
        <v>928</v>
      </c>
      <c r="G207" s="10" t="s">
        <v>929</v>
      </c>
      <c r="H207" s="10" t="s">
        <v>930</v>
      </c>
      <c r="I207" s="10" t="s">
        <v>931</v>
      </c>
      <c r="J207" s="10" t="s">
        <v>932</v>
      </c>
      <c r="K207" s="10" t="s">
        <v>933</v>
      </c>
      <c r="L207" s="10" t="s">
        <v>932</v>
      </c>
      <c r="M207" s="10" t="s">
        <v>934</v>
      </c>
      <c r="N207" s="10" t="s">
        <v>932</v>
      </c>
      <c r="O207" s="10" t="s">
        <v>935</v>
      </c>
      <c r="P207" s="10" t="s">
        <v>932</v>
      </c>
      <c r="Q207" s="10" t="s">
        <v>270</v>
      </c>
      <c r="R207" s="10" t="s">
        <v>269</v>
      </c>
      <c r="S207" s="14" t="s">
        <v>932</v>
      </c>
    </row>
    <row r="208" spans="1:19" s="3" customFormat="1" ht="18" customHeight="1" x14ac:dyDescent="0.2">
      <c r="A208" s="9" t="s">
        <v>864</v>
      </c>
      <c r="B208" s="10" t="s">
        <v>23</v>
      </c>
      <c r="C208" s="10" t="s">
        <v>918</v>
      </c>
      <c r="D208" s="10" t="s">
        <v>919</v>
      </c>
      <c r="E208" s="10" t="s">
        <v>927</v>
      </c>
      <c r="F208" s="10" t="s">
        <v>928</v>
      </c>
      <c r="G208" s="10" t="s">
        <v>929</v>
      </c>
      <c r="H208" s="10" t="s">
        <v>930</v>
      </c>
      <c r="I208" s="10" t="s">
        <v>931</v>
      </c>
      <c r="J208" s="10" t="s">
        <v>932</v>
      </c>
      <c r="K208" s="10" t="s">
        <v>933</v>
      </c>
      <c r="L208" s="10" t="s">
        <v>932</v>
      </c>
      <c r="M208" s="10" t="s">
        <v>934</v>
      </c>
      <c r="N208" s="10" t="s">
        <v>932</v>
      </c>
      <c r="O208" s="10" t="s">
        <v>935</v>
      </c>
      <c r="P208" s="10" t="s">
        <v>932</v>
      </c>
      <c r="Q208" s="10" t="s">
        <v>292</v>
      </c>
      <c r="R208" s="10" t="s">
        <v>286</v>
      </c>
      <c r="S208" s="14" t="s">
        <v>932</v>
      </c>
    </row>
    <row r="209" spans="1:19" s="3" customFormat="1" ht="18" customHeight="1" x14ac:dyDescent="0.2">
      <c r="A209" s="9" t="s">
        <v>864</v>
      </c>
      <c r="B209" s="10" t="s">
        <v>23</v>
      </c>
      <c r="C209" s="10" t="s">
        <v>918</v>
      </c>
      <c r="D209" s="10" t="s">
        <v>919</v>
      </c>
      <c r="E209" s="10" t="s">
        <v>927</v>
      </c>
      <c r="F209" s="10" t="s">
        <v>928</v>
      </c>
      <c r="G209" s="10" t="s">
        <v>929</v>
      </c>
      <c r="H209" s="10" t="s">
        <v>930</v>
      </c>
      <c r="I209" s="10" t="s">
        <v>931</v>
      </c>
      <c r="J209" s="10" t="s">
        <v>932</v>
      </c>
      <c r="K209" s="10" t="s">
        <v>933</v>
      </c>
      <c r="L209" s="10" t="s">
        <v>932</v>
      </c>
      <c r="M209" s="10" t="s">
        <v>934</v>
      </c>
      <c r="N209" s="10" t="s">
        <v>932</v>
      </c>
      <c r="O209" s="10" t="s">
        <v>935</v>
      </c>
      <c r="P209" s="10" t="s">
        <v>932</v>
      </c>
      <c r="Q209" s="10" t="s">
        <v>540</v>
      </c>
      <c r="R209" s="10" t="s">
        <v>541</v>
      </c>
      <c r="S209" s="14" t="s">
        <v>932</v>
      </c>
    </row>
    <row r="210" spans="1:19" s="3" customFormat="1" ht="18" customHeight="1" x14ac:dyDescent="0.2">
      <c r="A210" s="9" t="s">
        <v>864</v>
      </c>
      <c r="B210" s="10" t="s">
        <v>23</v>
      </c>
      <c r="C210" s="10" t="s">
        <v>918</v>
      </c>
      <c r="D210" s="10" t="s">
        <v>919</v>
      </c>
      <c r="E210" s="10" t="s">
        <v>927</v>
      </c>
      <c r="F210" s="10" t="s">
        <v>928</v>
      </c>
      <c r="G210" s="10" t="s">
        <v>929</v>
      </c>
      <c r="H210" s="10" t="s">
        <v>930</v>
      </c>
      <c r="I210" s="10" t="s">
        <v>931</v>
      </c>
      <c r="J210" s="10" t="s">
        <v>932</v>
      </c>
      <c r="K210" s="10" t="s">
        <v>933</v>
      </c>
      <c r="L210" s="10" t="s">
        <v>932</v>
      </c>
      <c r="M210" s="10" t="s">
        <v>934</v>
      </c>
      <c r="N210" s="10" t="s">
        <v>932</v>
      </c>
      <c r="O210" s="10" t="s">
        <v>935</v>
      </c>
      <c r="P210" s="10" t="s">
        <v>932</v>
      </c>
      <c r="Q210" s="10" t="s">
        <v>542</v>
      </c>
      <c r="R210" s="10" t="s">
        <v>543</v>
      </c>
      <c r="S210" s="14" t="s">
        <v>932</v>
      </c>
    </row>
    <row r="211" spans="1:19" s="3" customFormat="1" ht="18" customHeight="1" x14ac:dyDescent="0.2">
      <c r="A211" s="9" t="s">
        <v>864</v>
      </c>
      <c r="B211" s="10" t="s">
        <v>23</v>
      </c>
      <c r="C211" s="10" t="s">
        <v>918</v>
      </c>
      <c r="D211" s="10" t="s">
        <v>919</v>
      </c>
      <c r="E211" s="10" t="s">
        <v>927</v>
      </c>
      <c r="F211" s="10" t="s">
        <v>928</v>
      </c>
      <c r="G211" s="10" t="s">
        <v>929</v>
      </c>
      <c r="H211" s="10" t="s">
        <v>930</v>
      </c>
      <c r="I211" s="10" t="s">
        <v>931</v>
      </c>
      <c r="J211" s="10" t="s">
        <v>932</v>
      </c>
      <c r="K211" s="10" t="s">
        <v>933</v>
      </c>
      <c r="L211" s="10" t="s">
        <v>932</v>
      </c>
      <c r="M211" s="10" t="s">
        <v>934</v>
      </c>
      <c r="N211" s="10" t="s">
        <v>932</v>
      </c>
      <c r="O211" s="10" t="s">
        <v>935</v>
      </c>
      <c r="P211" s="10" t="s">
        <v>932</v>
      </c>
      <c r="Q211" s="10" t="s">
        <v>545</v>
      </c>
      <c r="R211" s="10" t="s">
        <v>546</v>
      </c>
      <c r="S211" s="14" t="s">
        <v>932</v>
      </c>
    </row>
    <row r="212" spans="1:19" s="3" customFormat="1" ht="18" customHeight="1" x14ac:dyDescent="0.2">
      <c r="A212" s="9" t="s">
        <v>864</v>
      </c>
      <c r="B212" s="10" t="s">
        <v>23</v>
      </c>
      <c r="C212" s="10" t="s">
        <v>918</v>
      </c>
      <c r="D212" s="10" t="s">
        <v>919</v>
      </c>
      <c r="E212" s="10" t="s">
        <v>927</v>
      </c>
      <c r="F212" s="10" t="s">
        <v>928</v>
      </c>
      <c r="G212" s="10" t="s">
        <v>929</v>
      </c>
      <c r="H212" s="10" t="s">
        <v>930</v>
      </c>
      <c r="I212" s="10" t="s">
        <v>931</v>
      </c>
      <c r="J212" s="10" t="s">
        <v>932</v>
      </c>
      <c r="K212" s="10" t="s">
        <v>933</v>
      </c>
      <c r="L212" s="10" t="s">
        <v>932</v>
      </c>
      <c r="M212" s="10" t="s">
        <v>934</v>
      </c>
      <c r="N212" s="10" t="s">
        <v>932</v>
      </c>
      <c r="O212" s="10" t="s">
        <v>935</v>
      </c>
      <c r="P212" s="10" t="s">
        <v>932</v>
      </c>
      <c r="Q212" s="10" t="s">
        <v>547</v>
      </c>
      <c r="R212" s="10" t="s">
        <v>544</v>
      </c>
      <c r="S212" s="14" t="s">
        <v>932</v>
      </c>
    </row>
    <row r="213" spans="1:19" s="3" customFormat="1" ht="18" customHeight="1" x14ac:dyDescent="0.2">
      <c r="A213" s="9" t="s">
        <v>864</v>
      </c>
      <c r="B213" s="10" t="s">
        <v>23</v>
      </c>
      <c r="C213" s="10" t="s">
        <v>918</v>
      </c>
      <c r="D213" s="10" t="s">
        <v>919</v>
      </c>
      <c r="E213" s="10" t="s">
        <v>927</v>
      </c>
      <c r="F213" s="10" t="s">
        <v>928</v>
      </c>
      <c r="G213" s="10" t="s">
        <v>929</v>
      </c>
      <c r="H213" s="10" t="s">
        <v>930</v>
      </c>
      <c r="I213" s="10" t="s">
        <v>931</v>
      </c>
      <c r="J213" s="10" t="s">
        <v>932</v>
      </c>
      <c r="K213" s="10" t="s">
        <v>933</v>
      </c>
      <c r="L213" s="10" t="s">
        <v>932</v>
      </c>
      <c r="M213" s="10" t="s">
        <v>934</v>
      </c>
      <c r="N213" s="10" t="s">
        <v>932</v>
      </c>
      <c r="O213" s="10" t="s">
        <v>935</v>
      </c>
      <c r="P213" s="10" t="s">
        <v>932</v>
      </c>
      <c r="Q213" s="10" t="s">
        <v>394</v>
      </c>
      <c r="R213" s="10" t="s">
        <v>395</v>
      </c>
      <c r="S213" s="14" t="s">
        <v>932</v>
      </c>
    </row>
    <row r="214" spans="1:19" s="3" customFormat="1" ht="18" customHeight="1" x14ac:dyDescent="0.2">
      <c r="A214" s="9" t="s">
        <v>864</v>
      </c>
      <c r="B214" s="10" t="s">
        <v>23</v>
      </c>
      <c r="C214" s="10" t="s">
        <v>918</v>
      </c>
      <c r="D214" s="10" t="s">
        <v>919</v>
      </c>
      <c r="E214" s="10" t="s">
        <v>927</v>
      </c>
      <c r="F214" s="10" t="s">
        <v>928</v>
      </c>
      <c r="G214" s="10" t="s">
        <v>929</v>
      </c>
      <c r="H214" s="10" t="s">
        <v>930</v>
      </c>
      <c r="I214" s="10" t="s">
        <v>931</v>
      </c>
      <c r="J214" s="10" t="s">
        <v>932</v>
      </c>
      <c r="K214" s="10" t="s">
        <v>933</v>
      </c>
      <c r="L214" s="10" t="s">
        <v>932</v>
      </c>
      <c r="M214" s="10" t="s">
        <v>934</v>
      </c>
      <c r="N214" s="10" t="s">
        <v>932</v>
      </c>
      <c r="O214" s="10" t="s">
        <v>935</v>
      </c>
      <c r="P214" s="10" t="s">
        <v>932</v>
      </c>
      <c r="Q214" s="10" t="s">
        <v>518</v>
      </c>
      <c r="R214" s="10" t="s">
        <v>519</v>
      </c>
      <c r="S214" s="14" t="s">
        <v>932</v>
      </c>
    </row>
    <row r="215" spans="1:19" s="3" customFormat="1" ht="18" customHeight="1" x14ac:dyDescent="0.2">
      <c r="A215" s="9" t="s">
        <v>864</v>
      </c>
      <c r="B215" s="10" t="s">
        <v>23</v>
      </c>
      <c r="C215" s="10" t="s">
        <v>918</v>
      </c>
      <c r="D215" s="10" t="s">
        <v>919</v>
      </c>
      <c r="E215" s="10" t="s">
        <v>927</v>
      </c>
      <c r="F215" s="10" t="s">
        <v>928</v>
      </c>
      <c r="G215" s="10" t="s">
        <v>929</v>
      </c>
      <c r="H215" s="10" t="s">
        <v>930</v>
      </c>
      <c r="I215" s="10" t="s">
        <v>931</v>
      </c>
      <c r="J215" s="10" t="s">
        <v>932</v>
      </c>
      <c r="K215" s="10" t="s">
        <v>933</v>
      </c>
      <c r="L215" s="10" t="s">
        <v>932</v>
      </c>
      <c r="M215" s="10" t="s">
        <v>934</v>
      </c>
      <c r="N215" s="10" t="s">
        <v>932</v>
      </c>
      <c r="O215" s="10" t="s">
        <v>935</v>
      </c>
      <c r="P215" s="10" t="s">
        <v>932</v>
      </c>
      <c r="Q215" s="10" t="s">
        <v>344</v>
      </c>
      <c r="R215" s="10" t="s">
        <v>345</v>
      </c>
      <c r="S215" s="14" t="s">
        <v>932</v>
      </c>
    </row>
    <row r="216" spans="1:19" s="3" customFormat="1" ht="18" customHeight="1" x14ac:dyDescent="0.2">
      <c r="A216" s="9" t="s">
        <v>864</v>
      </c>
      <c r="B216" s="10" t="s">
        <v>23</v>
      </c>
      <c r="C216" s="10" t="s">
        <v>918</v>
      </c>
      <c r="D216" s="10" t="s">
        <v>919</v>
      </c>
      <c r="E216" s="10" t="s">
        <v>927</v>
      </c>
      <c r="F216" s="10" t="s">
        <v>928</v>
      </c>
      <c r="G216" s="10" t="s">
        <v>929</v>
      </c>
      <c r="H216" s="10" t="s">
        <v>930</v>
      </c>
      <c r="I216" s="10" t="s">
        <v>931</v>
      </c>
      <c r="J216" s="10" t="s">
        <v>932</v>
      </c>
      <c r="K216" s="10" t="s">
        <v>933</v>
      </c>
      <c r="L216" s="10" t="s">
        <v>932</v>
      </c>
      <c r="M216" s="10" t="s">
        <v>934</v>
      </c>
      <c r="N216" s="10" t="s">
        <v>932</v>
      </c>
      <c r="O216" s="10" t="s">
        <v>935</v>
      </c>
      <c r="P216" s="10" t="s">
        <v>932</v>
      </c>
      <c r="Q216" s="10" t="s">
        <v>346</v>
      </c>
      <c r="R216" s="10" t="s">
        <v>347</v>
      </c>
      <c r="S216" s="14" t="s">
        <v>932</v>
      </c>
    </row>
    <row r="217" spans="1:19" s="3" customFormat="1" ht="18" customHeight="1" x14ac:dyDescent="0.2">
      <c r="A217" s="9" t="s">
        <v>864</v>
      </c>
      <c r="B217" s="10" t="s">
        <v>23</v>
      </c>
      <c r="C217" s="10" t="s">
        <v>918</v>
      </c>
      <c r="D217" s="10" t="s">
        <v>919</v>
      </c>
      <c r="E217" s="10" t="s">
        <v>927</v>
      </c>
      <c r="F217" s="10" t="s">
        <v>928</v>
      </c>
      <c r="G217" s="10" t="s">
        <v>929</v>
      </c>
      <c r="H217" s="10" t="s">
        <v>930</v>
      </c>
      <c r="I217" s="10" t="s">
        <v>931</v>
      </c>
      <c r="J217" s="10" t="s">
        <v>932</v>
      </c>
      <c r="K217" s="10" t="s">
        <v>933</v>
      </c>
      <c r="L217" s="10" t="s">
        <v>932</v>
      </c>
      <c r="M217" s="10" t="s">
        <v>934</v>
      </c>
      <c r="N217" s="10" t="s">
        <v>932</v>
      </c>
      <c r="O217" s="10" t="s">
        <v>935</v>
      </c>
      <c r="P217" s="10" t="s">
        <v>932</v>
      </c>
      <c r="Q217" s="10" t="s">
        <v>520</v>
      </c>
      <c r="R217" s="10" t="s">
        <v>521</v>
      </c>
      <c r="S217" s="14" t="s">
        <v>932</v>
      </c>
    </row>
    <row r="218" spans="1:19" s="3" customFormat="1" ht="18" customHeight="1" x14ac:dyDescent="0.2">
      <c r="A218" s="9" t="s">
        <v>864</v>
      </c>
      <c r="B218" s="10" t="s">
        <v>23</v>
      </c>
      <c r="C218" s="10" t="s">
        <v>918</v>
      </c>
      <c r="D218" s="10" t="s">
        <v>919</v>
      </c>
      <c r="E218" s="10" t="s">
        <v>927</v>
      </c>
      <c r="F218" s="10" t="s">
        <v>928</v>
      </c>
      <c r="G218" s="10" t="s">
        <v>929</v>
      </c>
      <c r="H218" s="10" t="s">
        <v>930</v>
      </c>
      <c r="I218" s="10" t="s">
        <v>931</v>
      </c>
      <c r="J218" s="10" t="s">
        <v>932</v>
      </c>
      <c r="K218" s="10" t="s">
        <v>933</v>
      </c>
      <c r="L218" s="10" t="s">
        <v>932</v>
      </c>
      <c r="M218" s="10" t="s">
        <v>934</v>
      </c>
      <c r="N218" s="10" t="s">
        <v>932</v>
      </c>
      <c r="O218" s="10" t="s">
        <v>935</v>
      </c>
      <c r="P218" s="10" t="s">
        <v>932</v>
      </c>
      <c r="Q218" s="10" t="s">
        <v>522</v>
      </c>
      <c r="R218" s="10" t="s">
        <v>523</v>
      </c>
      <c r="S218" s="14" t="s">
        <v>932</v>
      </c>
    </row>
    <row r="219" spans="1:19" s="3" customFormat="1" ht="18" customHeight="1" x14ac:dyDescent="0.2">
      <c r="A219" s="9" t="s">
        <v>864</v>
      </c>
      <c r="B219" s="10" t="s">
        <v>23</v>
      </c>
      <c r="C219" s="10" t="s">
        <v>918</v>
      </c>
      <c r="D219" s="10" t="s">
        <v>919</v>
      </c>
      <c r="E219" s="10" t="s">
        <v>927</v>
      </c>
      <c r="F219" s="10" t="s">
        <v>928</v>
      </c>
      <c r="G219" s="10" t="s">
        <v>929</v>
      </c>
      <c r="H219" s="10" t="s">
        <v>930</v>
      </c>
      <c r="I219" s="10" t="s">
        <v>931</v>
      </c>
      <c r="J219" s="10" t="s">
        <v>932</v>
      </c>
      <c r="K219" s="10" t="s">
        <v>933</v>
      </c>
      <c r="L219" s="10" t="s">
        <v>932</v>
      </c>
      <c r="M219" s="10" t="s">
        <v>934</v>
      </c>
      <c r="N219" s="10" t="s">
        <v>932</v>
      </c>
      <c r="O219" s="10" t="s">
        <v>935</v>
      </c>
      <c r="P219" s="10" t="s">
        <v>932</v>
      </c>
      <c r="Q219" s="10" t="s">
        <v>348</v>
      </c>
      <c r="R219" s="10" t="s">
        <v>349</v>
      </c>
      <c r="S219" s="14" t="s">
        <v>932</v>
      </c>
    </row>
    <row r="220" spans="1:19" s="3" customFormat="1" ht="18" customHeight="1" x14ac:dyDescent="0.2">
      <c r="A220" s="9" t="s">
        <v>864</v>
      </c>
      <c r="B220" s="10" t="s">
        <v>23</v>
      </c>
      <c r="C220" s="10" t="s">
        <v>918</v>
      </c>
      <c r="D220" s="10" t="s">
        <v>919</v>
      </c>
      <c r="E220" s="10" t="s">
        <v>927</v>
      </c>
      <c r="F220" s="10" t="s">
        <v>928</v>
      </c>
      <c r="G220" s="10" t="s">
        <v>929</v>
      </c>
      <c r="H220" s="10" t="s">
        <v>930</v>
      </c>
      <c r="I220" s="10" t="s">
        <v>931</v>
      </c>
      <c r="J220" s="10" t="s">
        <v>932</v>
      </c>
      <c r="K220" s="10" t="s">
        <v>933</v>
      </c>
      <c r="L220" s="10" t="s">
        <v>932</v>
      </c>
      <c r="M220" s="10" t="s">
        <v>934</v>
      </c>
      <c r="N220" s="10" t="s">
        <v>932</v>
      </c>
      <c r="O220" s="10" t="s">
        <v>935</v>
      </c>
      <c r="P220" s="10" t="s">
        <v>932</v>
      </c>
      <c r="Q220" s="10" t="s">
        <v>688</v>
      </c>
      <c r="R220" s="10" t="s">
        <v>687</v>
      </c>
      <c r="S220" s="14" t="s">
        <v>932</v>
      </c>
    </row>
    <row r="221" spans="1:19" s="3" customFormat="1" ht="18" customHeight="1" x14ac:dyDescent="0.2">
      <c r="A221" s="9" t="s">
        <v>864</v>
      </c>
      <c r="B221" s="10" t="s">
        <v>23</v>
      </c>
      <c r="C221" s="10" t="s">
        <v>918</v>
      </c>
      <c r="D221" s="10" t="s">
        <v>919</v>
      </c>
      <c r="E221" s="10" t="s">
        <v>927</v>
      </c>
      <c r="F221" s="10" t="s">
        <v>928</v>
      </c>
      <c r="G221" s="10" t="s">
        <v>929</v>
      </c>
      <c r="H221" s="10" t="s">
        <v>930</v>
      </c>
      <c r="I221" s="10" t="s">
        <v>931</v>
      </c>
      <c r="J221" s="10" t="s">
        <v>932</v>
      </c>
      <c r="K221" s="10" t="s">
        <v>933</v>
      </c>
      <c r="L221" s="10" t="s">
        <v>932</v>
      </c>
      <c r="M221" s="10" t="s">
        <v>934</v>
      </c>
      <c r="N221" s="10" t="s">
        <v>932</v>
      </c>
      <c r="O221" s="10" t="s">
        <v>935</v>
      </c>
      <c r="P221" s="10" t="s">
        <v>932</v>
      </c>
      <c r="Q221" s="10" t="s">
        <v>524</v>
      </c>
      <c r="R221" s="10" t="s">
        <v>525</v>
      </c>
      <c r="S221" s="14" t="s">
        <v>932</v>
      </c>
    </row>
    <row r="222" spans="1:19" s="3" customFormat="1" ht="18" customHeight="1" x14ac:dyDescent="0.2">
      <c r="A222" s="9" t="s">
        <v>864</v>
      </c>
      <c r="B222" s="10" t="s">
        <v>23</v>
      </c>
      <c r="C222" s="10" t="s">
        <v>918</v>
      </c>
      <c r="D222" s="10" t="s">
        <v>919</v>
      </c>
      <c r="E222" s="10" t="s">
        <v>927</v>
      </c>
      <c r="F222" s="10" t="s">
        <v>928</v>
      </c>
      <c r="G222" s="10" t="s">
        <v>929</v>
      </c>
      <c r="H222" s="10" t="s">
        <v>930</v>
      </c>
      <c r="I222" s="10" t="s">
        <v>931</v>
      </c>
      <c r="J222" s="10" t="s">
        <v>932</v>
      </c>
      <c r="K222" s="10" t="s">
        <v>933</v>
      </c>
      <c r="L222" s="10" t="s">
        <v>932</v>
      </c>
      <c r="M222" s="10" t="s">
        <v>934</v>
      </c>
      <c r="N222" s="10" t="s">
        <v>932</v>
      </c>
      <c r="O222" s="10" t="s">
        <v>935</v>
      </c>
      <c r="P222" s="10" t="s">
        <v>932</v>
      </c>
      <c r="Q222" s="10" t="s">
        <v>526</v>
      </c>
      <c r="R222" s="10" t="s">
        <v>527</v>
      </c>
      <c r="S222" s="14" t="s">
        <v>932</v>
      </c>
    </row>
    <row r="223" spans="1:19" s="3" customFormat="1" ht="18" customHeight="1" x14ac:dyDescent="0.2">
      <c r="A223" s="9" t="s">
        <v>864</v>
      </c>
      <c r="B223" s="10" t="s">
        <v>23</v>
      </c>
      <c r="C223" s="10" t="s">
        <v>918</v>
      </c>
      <c r="D223" s="10" t="s">
        <v>919</v>
      </c>
      <c r="E223" s="10" t="s">
        <v>927</v>
      </c>
      <c r="F223" s="10" t="s">
        <v>928</v>
      </c>
      <c r="G223" s="10" t="s">
        <v>929</v>
      </c>
      <c r="H223" s="10" t="s">
        <v>930</v>
      </c>
      <c r="I223" s="10" t="s">
        <v>936</v>
      </c>
      <c r="J223" s="10" t="s">
        <v>4863</v>
      </c>
      <c r="K223" s="10" t="s">
        <v>938</v>
      </c>
      <c r="L223" s="10" t="s">
        <v>4863</v>
      </c>
      <c r="M223" s="10" t="s">
        <v>939</v>
      </c>
      <c r="N223" s="10" t="s">
        <v>4863</v>
      </c>
      <c r="O223" s="10" t="s">
        <v>940</v>
      </c>
      <c r="P223" s="10" t="s">
        <v>937</v>
      </c>
      <c r="Q223" s="10" t="s">
        <v>337</v>
      </c>
      <c r="R223" s="10" t="s">
        <v>338</v>
      </c>
      <c r="S223" s="14" t="s">
        <v>4863</v>
      </c>
    </row>
    <row r="224" spans="1:19" s="3" customFormat="1" ht="18" customHeight="1" x14ac:dyDescent="0.2">
      <c r="A224" s="9" t="s">
        <v>864</v>
      </c>
      <c r="B224" s="10" t="s">
        <v>23</v>
      </c>
      <c r="C224" s="10" t="s">
        <v>918</v>
      </c>
      <c r="D224" s="10" t="s">
        <v>919</v>
      </c>
      <c r="E224" s="10" t="s">
        <v>927</v>
      </c>
      <c r="F224" s="10" t="s">
        <v>928</v>
      </c>
      <c r="G224" s="10" t="s">
        <v>929</v>
      </c>
      <c r="H224" s="10" t="s">
        <v>930</v>
      </c>
      <c r="I224" s="10" t="s">
        <v>936</v>
      </c>
      <c r="J224" s="10" t="s">
        <v>4863</v>
      </c>
      <c r="K224" s="10" t="s">
        <v>938</v>
      </c>
      <c r="L224" s="10" t="s">
        <v>4863</v>
      </c>
      <c r="M224" s="10" t="s">
        <v>939</v>
      </c>
      <c r="N224" s="10" t="s">
        <v>4863</v>
      </c>
      <c r="O224" s="10" t="s">
        <v>940</v>
      </c>
      <c r="P224" s="10" t="s">
        <v>937</v>
      </c>
      <c r="Q224" s="10" t="s">
        <v>323</v>
      </c>
      <c r="R224" s="10" t="s">
        <v>324</v>
      </c>
      <c r="S224" s="14" t="s">
        <v>4863</v>
      </c>
    </row>
    <row r="225" spans="1:19" s="3" customFormat="1" ht="18" customHeight="1" x14ac:dyDescent="0.2">
      <c r="A225" s="9" t="s">
        <v>864</v>
      </c>
      <c r="B225" s="10" t="s">
        <v>23</v>
      </c>
      <c r="C225" s="10" t="s">
        <v>918</v>
      </c>
      <c r="D225" s="10" t="s">
        <v>919</v>
      </c>
      <c r="E225" s="10" t="s">
        <v>927</v>
      </c>
      <c r="F225" s="10" t="s">
        <v>928</v>
      </c>
      <c r="G225" s="10" t="s">
        <v>929</v>
      </c>
      <c r="H225" s="10" t="s">
        <v>930</v>
      </c>
      <c r="I225" s="10" t="s">
        <v>936</v>
      </c>
      <c r="J225" s="10" t="s">
        <v>4863</v>
      </c>
      <c r="K225" s="10" t="s">
        <v>938</v>
      </c>
      <c r="L225" s="10" t="s">
        <v>4863</v>
      </c>
      <c r="M225" s="10" t="s">
        <v>939</v>
      </c>
      <c r="N225" s="10" t="s">
        <v>4863</v>
      </c>
      <c r="O225" s="10" t="s">
        <v>940</v>
      </c>
      <c r="P225" s="10" t="s">
        <v>937</v>
      </c>
      <c r="Q225" s="10" t="s">
        <v>325</v>
      </c>
      <c r="R225" s="10" t="s">
        <v>326</v>
      </c>
      <c r="S225" s="14" t="s">
        <v>4863</v>
      </c>
    </row>
    <row r="226" spans="1:19" s="3" customFormat="1" ht="18" customHeight="1" x14ac:dyDescent="0.2">
      <c r="A226" s="9" t="s">
        <v>864</v>
      </c>
      <c r="B226" s="10" t="s">
        <v>23</v>
      </c>
      <c r="C226" s="10" t="s">
        <v>918</v>
      </c>
      <c r="D226" s="10" t="s">
        <v>919</v>
      </c>
      <c r="E226" s="10" t="s">
        <v>927</v>
      </c>
      <c r="F226" s="10" t="s">
        <v>928</v>
      </c>
      <c r="G226" s="10" t="s">
        <v>929</v>
      </c>
      <c r="H226" s="10" t="s">
        <v>930</v>
      </c>
      <c r="I226" s="10" t="s">
        <v>936</v>
      </c>
      <c r="J226" s="10" t="s">
        <v>4863</v>
      </c>
      <c r="K226" s="10" t="s">
        <v>938</v>
      </c>
      <c r="L226" s="10" t="s">
        <v>4863</v>
      </c>
      <c r="M226" s="10" t="s">
        <v>939</v>
      </c>
      <c r="N226" s="10" t="s">
        <v>4863</v>
      </c>
      <c r="O226" s="10" t="s">
        <v>940</v>
      </c>
      <c r="P226" s="10" t="s">
        <v>937</v>
      </c>
      <c r="Q226" s="10" t="s">
        <v>327</v>
      </c>
      <c r="R226" s="10" t="s">
        <v>328</v>
      </c>
      <c r="S226" s="14" t="s">
        <v>4863</v>
      </c>
    </row>
    <row r="227" spans="1:19" s="3" customFormat="1" ht="18" customHeight="1" x14ac:dyDescent="0.2">
      <c r="A227" s="9" t="s">
        <v>864</v>
      </c>
      <c r="B227" s="10" t="s">
        <v>23</v>
      </c>
      <c r="C227" s="10" t="s">
        <v>918</v>
      </c>
      <c r="D227" s="10" t="s">
        <v>919</v>
      </c>
      <c r="E227" s="10" t="s">
        <v>927</v>
      </c>
      <c r="F227" s="10" t="s">
        <v>928</v>
      </c>
      <c r="G227" s="10" t="s">
        <v>929</v>
      </c>
      <c r="H227" s="10" t="s">
        <v>930</v>
      </c>
      <c r="I227" s="10" t="s">
        <v>936</v>
      </c>
      <c r="J227" s="10" t="s">
        <v>4863</v>
      </c>
      <c r="K227" s="10" t="s">
        <v>938</v>
      </c>
      <c r="L227" s="10" t="s">
        <v>4863</v>
      </c>
      <c r="M227" s="10" t="s">
        <v>939</v>
      </c>
      <c r="N227" s="10" t="s">
        <v>4863</v>
      </c>
      <c r="O227" s="10" t="s">
        <v>940</v>
      </c>
      <c r="P227" s="10" t="s">
        <v>937</v>
      </c>
      <c r="Q227" s="10" t="s">
        <v>329</v>
      </c>
      <c r="R227" s="10" t="s">
        <v>330</v>
      </c>
      <c r="S227" s="14" t="s">
        <v>4863</v>
      </c>
    </row>
    <row r="228" spans="1:19" s="3" customFormat="1" ht="18" customHeight="1" x14ac:dyDescent="0.2">
      <c r="A228" s="9" t="s">
        <v>864</v>
      </c>
      <c r="B228" s="10" t="s">
        <v>23</v>
      </c>
      <c r="C228" s="10" t="s">
        <v>918</v>
      </c>
      <c r="D228" s="10" t="s">
        <v>919</v>
      </c>
      <c r="E228" s="10" t="s">
        <v>927</v>
      </c>
      <c r="F228" s="10" t="s">
        <v>928</v>
      </c>
      <c r="G228" s="10" t="s">
        <v>929</v>
      </c>
      <c r="H228" s="10" t="s">
        <v>930</v>
      </c>
      <c r="I228" s="10" t="s">
        <v>936</v>
      </c>
      <c r="J228" s="10" t="s">
        <v>4863</v>
      </c>
      <c r="K228" s="10" t="s">
        <v>938</v>
      </c>
      <c r="L228" s="10" t="s">
        <v>4863</v>
      </c>
      <c r="M228" s="10" t="s">
        <v>939</v>
      </c>
      <c r="N228" s="10" t="s">
        <v>4863</v>
      </c>
      <c r="O228" s="10" t="s">
        <v>940</v>
      </c>
      <c r="P228" s="10" t="s">
        <v>937</v>
      </c>
      <c r="Q228" s="10" t="s">
        <v>331</v>
      </c>
      <c r="R228" s="10" t="s">
        <v>332</v>
      </c>
      <c r="S228" s="14" t="s">
        <v>4863</v>
      </c>
    </row>
    <row r="229" spans="1:19" s="3" customFormat="1" ht="18" customHeight="1" x14ac:dyDescent="0.2">
      <c r="A229" s="9" t="s">
        <v>864</v>
      </c>
      <c r="B229" s="10" t="s">
        <v>23</v>
      </c>
      <c r="C229" s="10" t="s">
        <v>918</v>
      </c>
      <c r="D229" s="10" t="s">
        <v>919</v>
      </c>
      <c r="E229" s="10" t="s">
        <v>927</v>
      </c>
      <c r="F229" s="10" t="s">
        <v>928</v>
      </c>
      <c r="G229" s="10" t="s">
        <v>929</v>
      </c>
      <c r="H229" s="10" t="s">
        <v>930</v>
      </c>
      <c r="I229" s="10" t="s">
        <v>936</v>
      </c>
      <c r="J229" s="10" t="s">
        <v>4863</v>
      </c>
      <c r="K229" s="10" t="s">
        <v>938</v>
      </c>
      <c r="L229" s="10" t="s">
        <v>4863</v>
      </c>
      <c r="M229" s="10" t="s">
        <v>939</v>
      </c>
      <c r="N229" s="10" t="s">
        <v>4863</v>
      </c>
      <c r="O229" s="10" t="s">
        <v>940</v>
      </c>
      <c r="P229" s="10" t="s">
        <v>937</v>
      </c>
      <c r="Q229" s="10" t="s">
        <v>339</v>
      </c>
      <c r="R229" s="10" t="s">
        <v>340</v>
      </c>
      <c r="S229" s="14" t="s">
        <v>4863</v>
      </c>
    </row>
    <row r="230" spans="1:19" s="3" customFormat="1" ht="18" customHeight="1" x14ac:dyDescent="0.2">
      <c r="A230" s="9" t="s">
        <v>864</v>
      </c>
      <c r="B230" s="10" t="s">
        <v>23</v>
      </c>
      <c r="C230" s="10" t="s">
        <v>918</v>
      </c>
      <c r="D230" s="10" t="s">
        <v>919</v>
      </c>
      <c r="E230" s="10" t="s">
        <v>927</v>
      </c>
      <c r="F230" s="10" t="s">
        <v>928</v>
      </c>
      <c r="G230" s="10" t="s">
        <v>929</v>
      </c>
      <c r="H230" s="10" t="s">
        <v>930</v>
      </c>
      <c r="I230" s="10" t="s">
        <v>936</v>
      </c>
      <c r="J230" s="10" t="s">
        <v>4863</v>
      </c>
      <c r="K230" s="10" t="s">
        <v>938</v>
      </c>
      <c r="L230" s="10" t="s">
        <v>4863</v>
      </c>
      <c r="M230" s="10" t="s">
        <v>939</v>
      </c>
      <c r="N230" s="10" t="s">
        <v>4863</v>
      </c>
      <c r="O230" s="10" t="s">
        <v>940</v>
      </c>
      <c r="P230" s="10" t="s">
        <v>937</v>
      </c>
      <c r="Q230" s="10" t="s">
        <v>333</v>
      </c>
      <c r="R230" s="10" t="s">
        <v>334</v>
      </c>
      <c r="S230" s="14" t="s">
        <v>4863</v>
      </c>
    </row>
    <row r="231" spans="1:19" s="3" customFormat="1" ht="18" customHeight="1" x14ac:dyDescent="0.2">
      <c r="A231" s="9" t="s">
        <v>864</v>
      </c>
      <c r="B231" s="10" t="s">
        <v>23</v>
      </c>
      <c r="C231" s="10" t="s">
        <v>918</v>
      </c>
      <c r="D231" s="10" t="s">
        <v>919</v>
      </c>
      <c r="E231" s="10" t="s">
        <v>927</v>
      </c>
      <c r="F231" s="10" t="s">
        <v>928</v>
      </c>
      <c r="G231" s="10" t="s">
        <v>929</v>
      </c>
      <c r="H231" s="10" t="s">
        <v>930</v>
      </c>
      <c r="I231" s="10" t="s">
        <v>936</v>
      </c>
      <c r="J231" s="10" t="s">
        <v>4863</v>
      </c>
      <c r="K231" s="10" t="s">
        <v>938</v>
      </c>
      <c r="L231" s="10" t="s">
        <v>4863</v>
      </c>
      <c r="M231" s="10" t="s">
        <v>939</v>
      </c>
      <c r="N231" s="10" t="s">
        <v>4863</v>
      </c>
      <c r="O231" s="10" t="s">
        <v>940</v>
      </c>
      <c r="P231" s="10" t="s">
        <v>937</v>
      </c>
      <c r="Q231" s="10" t="s">
        <v>341</v>
      </c>
      <c r="R231" s="10" t="s">
        <v>342</v>
      </c>
      <c r="S231" s="14" t="s">
        <v>4863</v>
      </c>
    </row>
    <row r="232" spans="1:19" s="3" customFormat="1" ht="18" customHeight="1" x14ac:dyDescent="0.2">
      <c r="A232" s="9" t="s">
        <v>864</v>
      </c>
      <c r="B232" s="10" t="s">
        <v>23</v>
      </c>
      <c r="C232" s="10" t="s">
        <v>918</v>
      </c>
      <c r="D232" s="10" t="s">
        <v>919</v>
      </c>
      <c r="E232" s="10" t="s">
        <v>927</v>
      </c>
      <c r="F232" s="10" t="s">
        <v>928</v>
      </c>
      <c r="G232" s="10" t="s">
        <v>929</v>
      </c>
      <c r="H232" s="10" t="s">
        <v>930</v>
      </c>
      <c r="I232" s="10" t="s">
        <v>936</v>
      </c>
      <c r="J232" s="10" t="s">
        <v>4863</v>
      </c>
      <c r="K232" s="10" t="s">
        <v>938</v>
      </c>
      <c r="L232" s="10" t="s">
        <v>4863</v>
      </c>
      <c r="M232" s="10" t="s">
        <v>939</v>
      </c>
      <c r="N232" s="10" t="s">
        <v>4863</v>
      </c>
      <c r="O232" s="10" t="s">
        <v>940</v>
      </c>
      <c r="P232" s="10" t="s">
        <v>937</v>
      </c>
      <c r="Q232" s="10" t="s">
        <v>351</v>
      </c>
      <c r="R232" s="10" t="s">
        <v>352</v>
      </c>
      <c r="S232" s="14" t="s">
        <v>4863</v>
      </c>
    </row>
    <row r="233" spans="1:19" s="3" customFormat="1" ht="18" customHeight="1" x14ac:dyDescent="0.2">
      <c r="A233" s="9" t="s">
        <v>864</v>
      </c>
      <c r="B233" s="10" t="s">
        <v>23</v>
      </c>
      <c r="C233" s="10" t="s">
        <v>918</v>
      </c>
      <c r="D233" s="10" t="s">
        <v>919</v>
      </c>
      <c r="E233" s="10" t="s">
        <v>927</v>
      </c>
      <c r="F233" s="10" t="s">
        <v>928</v>
      </c>
      <c r="G233" s="10" t="s">
        <v>929</v>
      </c>
      <c r="H233" s="10" t="s">
        <v>930</v>
      </c>
      <c r="I233" s="10" t="s">
        <v>936</v>
      </c>
      <c r="J233" s="10" t="s">
        <v>4863</v>
      </c>
      <c r="K233" s="10" t="s">
        <v>938</v>
      </c>
      <c r="L233" s="10" t="s">
        <v>4863</v>
      </c>
      <c r="M233" s="10" t="s">
        <v>939</v>
      </c>
      <c r="N233" s="10" t="s">
        <v>4863</v>
      </c>
      <c r="O233" s="10" t="s">
        <v>940</v>
      </c>
      <c r="P233" s="10" t="s">
        <v>937</v>
      </c>
      <c r="Q233" s="10" t="s">
        <v>446</v>
      </c>
      <c r="R233" s="10" t="s">
        <v>445</v>
      </c>
      <c r="S233" s="14" t="s">
        <v>4863</v>
      </c>
    </row>
    <row r="234" spans="1:19" s="3" customFormat="1" ht="18" customHeight="1" x14ac:dyDescent="0.2">
      <c r="A234" s="9" t="s">
        <v>864</v>
      </c>
      <c r="B234" s="10" t="s">
        <v>23</v>
      </c>
      <c r="C234" s="10" t="s">
        <v>918</v>
      </c>
      <c r="D234" s="10" t="s">
        <v>919</v>
      </c>
      <c r="E234" s="10" t="s">
        <v>927</v>
      </c>
      <c r="F234" s="10" t="s">
        <v>928</v>
      </c>
      <c r="G234" s="10" t="s">
        <v>929</v>
      </c>
      <c r="H234" s="10" t="s">
        <v>930</v>
      </c>
      <c r="I234" s="10" t="s">
        <v>936</v>
      </c>
      <c r="J234" s="10" t="s">
        <v>4863</v>
      </c>
      <c r="K234" s="10" t="s">
        <v>938</v>
      </c>
      <c r="L234" s="10" t="s">
        <v>4863</v>
      </c>
      <c r="M234" s="10" t="s">
        <v>939</v>
      </c>
      <c r="N234" s="10" t="s">
        <v>4863</v>
      </c>
      <c r="O234" s="10" t="s">
        <v>940</v>
      </c>
      <c r="P234" s="10" t="s">
        <v>937</v>
      </c>
      <c r="Q234" s="10" t="s">
        <v>356</v>
      </c>
      <c r="R234" s="10" t="s">
        <v>357</v>
      </c>
      <c r="S234" s="14" t="s">
        <v>4863</v>
      </c>
    </row>
    <row r="235" spans="1:19" s="3" customFormat="1" ht="18" customHeight="1" x14ac:dyDescent="0.2">
      <c r="A235" s="9" t="s">
        <v>864</v>
      </c>
      <c r="B235" s="10" t="s">
        <v>23</v>
      </c>
      <c r="C235" s="10" t="s">
        <v>918</v>
      </c>
      <c r="D235" s="10" t="s">
        <v>919</v>
      </c>
      <c r="E235" s="10" t="s">
        <v>927</v>
      </c>
      <c r="F235" s="10" t="s">
        <v>928</v>
      </c>
      <c r="G235" s="10" t="s">
        <v>929</v>
      </c>
      <c r="H235" s="10" t="s">
        <v>930</v>
      </c>
      <c r="I235" s="10" t="s">
        <v>936</v>
      </c>
      <c r="J235" s="10" t="s">
        <v>4863</v>
      </c>
      <c r="K235" s="10" t="s">
        <v>938</v>
      </c>
      <c r="L235" s="10" t="s">
        <v>4863</v>
      </c>
      <c r="M235" s="10" t="s">
        <v>939</v>
      </c>
      <c r="N235" s="10" t="s">
        <v>4863</v>
      </c>
      <c r="O235" s="10" t="s">
        <v>940</v>
      </c>
      <c r="P235" s="10" t="s">
        <v>937</v>
      </c>
      <c r="Q235" s="10" t="s">
        <v>386</v>
      </c>
      <c r="R235" s="10" t="s">
        <v>387</v>
      </c>
      <c r="S235" s="14" t="s">
        <v>4863</v>
      </c>
    </row>
    <row r="236" spans="1:19" s="3" customFormat="1" ht="18" customHeight="1" x14ac:dyDescent="0.2">
      <c r="A236" s="9" t="s">
        <v>864</v>
      </c>
      <c r="B236" s="10" t="s">
        <v>23</v>
      </c>
      <c r="C236" s="10" t="s">
        <v>918</v>
      </c>
      <c r="D236" s="10" t="s">
        <v>919</v>
      </c>
      <c r="E236" s="10" t="s">
        <v>927</v>
      </c>
      <c r="F236" s="10" t="s">
        <v>928</v>
      </c>
      <c r="G236" s="10" t="s">
        <v>929</v>
      </c>
      <c r="H236" s="10" t="s">
        <v>930</v>
      </c>
      <c r="I236" s="10" t="s">
        <v>936</v>
      </c>
      <c r="J236" s="10" t="s">
        <v>4863</v>
      </c>
      <c r="K236" s="10" t="s">
        <v>938</v>
      </c>
      <c r="L236" s="10" t="s">
        <v>4863</v>
      </c>
      <c r="M236" s="10" t="s">
        <v>939</v>
      </c>
      <c r="N236" s="10" t="s">
        <v>4863</v>
      </c>
      <c r="O236" s="10" t="s">
        <v>940</v>
      </c>
      <c r="P236" s="10" t="s">
        <v>937</v>
      </c>
      <c r="Q236" s="10" t="s">
        <v>383</v>
      </c>
      <c r="R236" s="10" t="s">
        <v>382</v>
      </c>
      <c r="S236" s="14" t="s">
        <v>4863</v>
      </c>
    </row>
    <row r="237" spans="1:19" s="3" customFormat="1" ht="18" customHeight="1" x14ac:dyDescent="0.2">
      <c r="A237" s="9" t="s">
        <v>864</v>
      </c>
      <c r="B237" s="10" t="s">
        <v>23</v>
      </c>
      <c r="C237" s="10" t="s">
        <v>918</v>
      </c>
      <c r="D237" s="10" t="s">
        <v>919</v>
      </c>
      <c r="E237" s="10" t="s">
        <v>927</v>
      </c>
      <c r="F237" s="10" t="s">
        <v>928</v>
      </c>
      <c r="G237" s="10" t="s">
        <v>929</v>
      </c>
      <c r="H237" s="10" t="s">
        <v>930</v>
      </c>
      <c r="I237" s="10" t="s">
        <v>936</v>
      </c>
      <c r="J237" s="10" t="s">
        <v>4863</v>
      </c>
      <c r="K237" s="10" t="s">
        <v>938</v>
      </c>
      <c r="L237" s="10" t="s">
        <v>4863</v>
      </c>
      <c r="M237" s="10" t="s">
        <v>939</v>
      </c>
      <c r="N237" s="10" t="s">
        <v>4863</v>
      </c>
      <c r="O237" s="10" t="s">
        <v>940</v>
      </c>
      <c r="P237" s="10" t="s">
        <v>937</v>
      </c>
      <c r="Q237" s="10" t="s">
        <v>298</v>
      </c>
      <c r="R237" s="10" t="s">
        <v>299</v>
      </c>
      <c r="S237" s="14" t="s">
        <v>4863</v>
      </c>
    </row>
    <row r="238" spans="1:19" s="3" customFormat="1" ht="18" customHeight="1" x14ac:dyDescent="0.2">
      <c r="A238" s="9" t="s">
        <v>864</v>
      </c>
      <c r="B238" s="10" t="s">
        <v>23</v>
      </c>
      <c r="C238" s="10" t="s">
        <v>918</v>
      </c>
      <c r="D238" s="10" t="s">
        <v>919</v>
      </c>
      <c r="E238" s="10" t="s">
        <v>927</v>
      </c>
      <c r="F238" s="10" t="s">
        <v>928</v>
      </c>
      <c r="G238" s="10" t="s">
        <v>929</v>
      </c>
      <c r="H238" s="10" t="s">
        <v>930</v>
      </c>
      <c r="I238" s="10" t="s">
        <v>936</v>
      </c>
      <c r="J238" s="10" t="s">
        <v>4863</v>
      </c>
      <c r="K238" s="10" t="s">
        <v>938</v>
      </c>
      <c r="L238" s="10" t="s">
        <v>4863</v>
      </c>
      <c r="M238" s="10" t="s">
        <v>939</v>
      </c>
      <c r="N238" s="10" t="s">
        <v>4863</v>
      </c>
      <c r="O238" s="10" t="s">
        <v>940</v>
      </c>
      <c r="P238" s="10" t="s">
        <v>937</v>
      </c>
      <c r="Q238" s="10" t="s">
        <v>494</v>
      </c>
      <c r="R238" s="10" t="s">
        <v>495</v>
      </c>
      <c r="S238" s="14" t="s">
        <v>4863</v>
      </c>
    </row>
    <row r="239" spans="1:19" s="3" customFormat="1" ht="18" customHeight="1" x14ac:dyDescent="0.2">
      <c r="A239" s="9" t="s">
        <v>864</v>
      </c>
      <c r="B239" s="10" t="s">
        <v>23</v>
      </c>
      <c r="C239" s="10" t="s">
        <v>918</v>
      </c>
      <c r="D239" s="10" t="s">
        <v>919</v>
      </c>
      <c r="E239" s="10" t="s">
        <v>927</v>
      </c>
      <c r="F239" s="10" t="s">
        <v>928</v>
      </c>
      <c r="G239" s="10" t="s">
        <v>929</v>
      </c>
      <c r="H239" s="10" t="s">
        <v>930</v>
      </c>
      <c r="I239" s="10" t="s">
        <v>936</v>
      </c>
      <c r="J239" s="10" t="s">
        <v>4863</v>
      </c>
      <c r="K239" s="10" t="s">
        <v>938</v>
      </c>
      <c r="L239" s="10" t="s">
        <v>4863</v>
      </c>
      <c r="M239" s="10" t="s">
        <v>939</v>
      </c>
      <c r="N239" s="10" t="s">
        <v>4863</v>
      </c>
      <c r="O239" s="10" t="s">
        <v>940</v>
      </c>
      <c r="P239" s="10" t="s">
        <v>937</v>
      </c>
      <c r="Q239" s="10" t="s">
        <v>496</v>
      </c>
      <c r="R239" s="10" t="s">
        <v>497</v>
      </c>
      <c r="S239" s="14" t="s">
        <v>4863</v>
      </c>
    </row>
    <row r="240" spans="1:19" s="3" customFormat="1" ht="18" customHeight="1" x14ac:dyDescent="0.2">
      <c r="A240" s="9" t="s">
        <v>864</v>
      </c>
      <c r="B240" s="10" t="s">
        <v>23</v>
      </c>
      <c r="C240" s="10" t="s">
        <v>918</v>
      </c>
      <c r="D240" s="10" t="s">
        <v>919</v>
      </c>
      <c r="E240" s="10" t="s">
        <v>927</v>
      </c>
      <c r="F240" s="10" t="s">
        <v>928</v>
      </c>
      <c r="G240" s="10" t="s">
        <v>929</v>
      </c>
      <c r="H240" s="10" t="s">
        <v>930</v>
      </c>
      <c r="I240" s="10" t="s">
        <v>936</v>
      </c>
      <c r="J240" s="10" t="s">
        <v>4863</v>
      </c>
      <c r="K240" s="10" t="s">
        <v>938</v>
      </c>
      <c r="L240" s="10" t="s">
        <v>4863</v>
      </c>
      <c r="M240" s="10" t="s">
        <v>939</v>
      </c>
      <c r="N240" s="10" t="s">
        <v>4863</v>
      </c>
      <c r="O240" s="10" t="s">
        <v>940</v>
      </c>
      <c r="P240" s="10" t="s">
        <v>937</v>
      </c>
      <c r="Q240" s="10" t="s">
        <v>4686</v>
      </c>
      <c r="R240" s="10" t="s">
        <v>4687</v>
      </c>
      <c r="S240" s="14" t="s">
        <v>4863</v>
      </c>
    </row>
    <row r="241" spans="1:19" s="3" customFormat="1" ht="18" customHeight="1" x14ac:dyDescent="0.2">
      <c r="A241" s="9" t="s">
        <v>864</v>
      </c>
      <c r="B241" s="10" t="s">
        <v>23</v>
      </c>
      <c r="C241" s="10" t="s">
        <v>918</v>
      </c>
      <c r="D241" s="10" t="s">
        <v>919</v>
      </c>
      <c r="E241" s="10" t="s">
        <v>927</v>
      </c>
      <c r="F241" s="10" t="s">
        <v>928</v>
      </c>
      <c r="G241" s="10" t="s">
        <v>929</v>
      </c>
      <c r="H241" s="10" t="s">
        <v>930</v>
      </c>
      <c r="I241" s="10" t="s">
        <v>936</v>
      </c>
      <c r="J241" s="10" t="s">
        <v>4863</v>
      </c>
      <c r="K241" s="10" t="s">
        <v>938</v>
      </c>
      <c r="L241" s="10" t="s">
        <v>4863</v>
      </c>
      <c r="M241" s="10" t="s">
        <v>939</v>
      </c>
      <c r="N241" s="10" t="s">
        <v>4863</v>
      </c>
      <c r="O241" s="10" t="s">
        <v>940</v>
      </c>
      <c r="P241" s="10" t="s">
        <v>937</v>
      </c>
      <c r="Q241" s="10" t="s">
        <v>430</v>
      </c>
      <c r="R241" s="10" t="s">
        <v>431</v>
      </c>
      <c r="S241" s="14" t="s">
        <v>4863</v>
      </c>
    </row>
    <row r="242" spans="1:19" s="3" customFormat="1" ht="18" customHeight="1" x14ac:dyDescent="0.2">
      <c r="A242" s="9" t="s">
        <v>864</v>
      </c>
      <c r="B242" s="10" t="s">
        <v>23</v>
      </c>
      <c r="C242" s="10" t="s">
        <v>918</v>
      </c>
      <c r="D242" s="10" t="s">
        <v>919</v>
      </c>
      <c r="E242" s="10" t="s">
        <v>927</v>
      </c>
      <c r="F242" s="10" t="s">
        <v>928</v>
      </c>
      <c r="G242" s="10" t="s">
        <v>929</v>
      </c>
      <c r="H242" s="10" t="s">
        <v>930</v>
      </c>
      <c r="I242" s="10" t="s">
        <v>936</v>
      </c>
      <c r="J242" s="10" t="s">
        <v>4863</v>
      </c>
      <c r="K242" s="10" t="s">
        <v>938</v>
      </c>
      <c r="L242" s="10" t="s">
        <v>4863</v>
      </c>
      <c r="M242" s="10" t="s">
        <v>939</v>
      </c>
      <c r="N242" s="10" t="s">
        <v>4863</v>
      </c>
      <c r="O242" s="10" t="s">
        <v>940</v>
      </c>
      <c r="P242" s="10" t="s">
        <v>937</v>
      </c>
      <c r="Q242" s="10" t="s">
        <v>826</v>
      </c>
      <c r="R242" s="10" t="s">
        <v>827</v>
      </c>
      <c r="S242" s="14" t="s">
        <v>4863</v>
      </c>
    </row>
    <row r="243" spans="1:19" s="3" customFormat="1" ht="18" customHeight="1" x14ac:dyDescent="0.2">
      <c r="A243" s="9" t="s">
        <v>864</v>
      </c>
      <c r="B243" s="10" t="s">
        <v>23</v>
      </c>
      <c r="C243" s="10" t="s">
        <v>918</v>
      </c>
      <c r="D243" s="10" t="s">
        <v>919</v>
      </c>
      <c r="E243" s="10" t="s">
        <v>927</v>
      </c>
      <c r="F243" s="10" t="s">
        <v>928</v>
      </c>
      <c r="G243" s="10" t="s">
        <v>929</v>
      </c>
      <c r="H243" s="10" t="s">
        <v>930</v>
      </c>
      <c r="I243" s="10" t="s">
        <v>936</v>
      </c>
      <c r="J243" s="10" t="s">
        <v>4863</v>
      </c>
      <c r="K243" s="10" t="s">
        <v>938</v>
      </c>
      <c r="L243" s="10" t="s">
        <v>4863</v>
      </c>
      <c r="M243" s="10" t="s">
        <v>939</v>
      </c>
      <c r="N243" s="10" t="s">
        <v>4863</v>
      </c>
      <c r="O243" s="10" t="s">
        <v>4864</v>
      </c>
      <c r="P243" s="10" t="s">
        <v>4695</v>
      </c>
      <c r="Q243" s="10" t="s">
        <v>4696</v>
      </c>
      <c r="R243" s="10" t="s">
        <v>4695</v>
      </c>
      <c r="S243" s="14" t="s">
        <v>4863</v>
      </c>
    </row>
    <row r="244" spans="1:19" s="3" customFormat="1" ht="18" customHeight="1" x14ac:dyDescent="0.2">
      <c r="A244" s="9" t="s">
        <v>864</v>
      </c>
      <c r="B244" s="10" t="s">
        <v>23</v>
      </c>
      <c r="C244" s="10" t="s">
        <v>918</v>
      </c>
      <c r="D244" s="10" t="s">
        <v>919</v>
      </c>
      <c r="E244" s="10" t="s">
        <v>927</v>
      </c>
      <c r="F244" s="10" t="s">
        <v>928</v>
      </c>
      <c r="G244" s="10" t="s">
        <v>929</v>
      </c>
      <c r="H244" s="10" t="s">
        <v>930</v>
      </c>
      <c r="I244" s="10" t="s">
        <v>936</v>
      </c>
      <c r="J244" s="10" t="s">
        <v>4863</v>
      </c>
      <c r="K244" s="10" t="s">
        <v>938</v>
      </c>
      <c r="L244" s="10" t="s">
        <v>4863</v>
      </c>
      <c r="M244" s="10" t="s">
        <v>939</v>
      </c>
      <c r="N244" s="10" t="s">
        <v>4863</v>
      </c>
      <c r="O244" s="10" t="s">
        <v>4865</v>
      </c>
      <c r="P244" s="10" t="s">
        <v>4699</v>
      </c>
      <c r="Q244" s="10" t="s">
        <v>4652</v>
      </c>
      <c r="R244" s="10" t="s">
        <v>4699</v>
      </c>
      <c r="S244" s="14" t="s">
        <v>4863</v>
      </c>
    </row>
    <row r="245" spans="1:19" s="3" customFormat="1" ht="18" customHeight="1" x14ac:dyDescent="0.2">
      <c r="A245" s="9" t="s">
        <v>864</v>
      </c>
      <c r="B245" s="10" t="s">
        <v>23</v>
      </c>
      <c r="C245" s="10" t="s">
        <v>918</v>
      </c>
      <c r="D245" s="10" t="s">
        <v>919</v>
      </c>
      <c r="E245" s="10" t="s">
        <v>927</v>
      </c>
      <c r="F245" s="10" t="s">
        <v>928</v>
      </c>
      <c r="G245" s="10" t="s">
        <v>929</v>
      </c>
      <c r="H245" s="10" t="s">
        <v>930</v>
      </c>
      <c r="I245" s="10" t="s">
        <v>941</v>
      </c>
      <c r="J245" s="10" t="s">
        <v>942</v>
      </c>
      <c r="K245" s="10" t="s">
        <v>943</v>
      </c>
      <c r="L245" s="10" t="s">
        <v>942</v>
      </c>
      <c r="M245" s="10" t="s">
        <v>944</v>
      </c>
      <c r="N245" s="10" t="s">
        <v>942</v>
      </c>
      <c r="O245" s="10" t="s">
        <v>945</v>
      </c>
      <c r="P245" s="10" t="s">
        <v>942</v>
      </c>
      <c r="Q245" s="10" t="s">
        <v>467</v>
      </c>
      <c r="R245" s="10" t="s">
        <v>468</v>
      </c>
      <c r="S245" s="14" t="s">
        <v>942</v>
      </c>
    </row>
    <row r="246" spans="1:19" s="3" customFormat="1" ht="18" customHeight="1" x14ac:dyDescent="0.2">
      <c r="A246" s="9" t="s">
        <v>864</v>
      </c>
      <c r="B246" s="10" t="s">
        <v>23</v>
      </c>
      <c r="C246" s="10" t="s">
        <v>918</v>
      </c>
      <c r="D246" s="10" t="s">
        <v>919</v>
      </c>
      <c r="E246" s="10" t="s">
        <v>927</v>
      </c>
      <c r="F246" s="10" t="s">
        <v>928</v>
      </c>
      <c r="G246" s="10" t="s">
        <v>929</v>
      </c>
      <c r="H246" s="10" t="s">
        <v>930</v>
      </c>
      <c r="I246" s="10" t="s">
        <v>941</v>
      </c>
      <c r="J246" s="10" t="s">
        <v>942</v>
      </c>
      <c r="K246" s="10" t="s">
        <v>943</v>
      </c>
      <c r="L246" s="10" t="s">
        <v>942</v>
      </c>
      <c r="M246" s="10" t="s">
        <v>944</v>
      </c>
      <c r="N246" s="10" t="s">
        <v>942</v>
      </c>
      <c r="O246" s="10" t="s">
        <v>945</v>
      </c>
      <c r="P246" s="10" t="s">
        <v>942</v>
      </c>
      <c r="Q246" s="10" t="s">
        <v>469</v>
      </c>
      <c r="R246" s="10" t="s">
        <v>466</v>
      </c>
      <c r="S246" s="14" t="s">
        <v>942</v>
      </c>
    </row>
    <row r="247" spans="1:19" s="3" customFormat="1" ht="18" customHeight="1" x14ac:dyDescent="0.2">
      <c r="A247" s="9" t="s">
        <v>864</v>
      </c>
      <c r="B247" s="10" t="s">
        <v>23</v>
      </c>
      <c r="C247" s="10" t="s">
        <v>918</v>
      </c>
      <c r="D247" s="10" t="s">
        <v>919</v>
      </c>
      <c r="E247" s="10" t="s">
        <v>927</v>
      </c>
      <c r="F247" s="10" t="s">
        <v>928</v>
      </c>
      <c r="G247" s="10" t="s">
        <v>929</v>
      </c>
      <c r="H247" s="10" t="s">
        <v>930</v>
      </c>
      <c r="I247" s="10" t="s">
        <v>941</v>
      </c>
      <c r="J247" s="10" t="s">
        <v>942</v>
      </c>
      <c r="K247" s="10" t="s">
        <v>943</v>
      </c>
      <c r="L247" s="10" t="s">
        <v>942</v>
      </c>
      <c r="M247" s="10" t="s">
        <v>944</v>
      </c>
      <c r="N247" s="10" t="s">
        <v>942</v>
      </c>
      <c r="O247" s="10" t="s">
        <v>945</v>
      </c>
      <c r="P247" s="10" t="s">
        <v>942</v>
      </c>
      <c r="Q247" s="10" t="s">
        <v>651</v>
      </c>
      <c r="R247" s="10" t="s">
        <v>4750</v>
      </c>
      <c r="S247" s="14" t="s">
        <v>942</v>
      </c>
    </row>
    <row r="248" spans="1:19" s="3" customFormat="1" ht="18" customHeight="1" x14ac:dyDescent="0.2">
      <c r="A248" s="9" t="s">
        <v>864</v>
      </c>
      <c r="B248" s="10" t="s">
        <v>23</v>
      </c>
      <c r="C248" s="10" t="s">
        <v>918</v>
      </c>
      <c r="D248" s="10" t="s">
        <v>919</v>
      </c>
      <c r="E248" s="10" t="s">
        <v>927</v>
      </c>
      <c r="F248" s="10" t="s">
        <v>928</v>
      </c>
      <c r="G248" s="10" t="s">
        <v>929</v>
      </c>
      <c r="H248" s="10" t="s">
        <v>930</v>
      </c>
      <c r="I248" s="10" t="s">
        <v>941</v>
      </c>
      <c r="J248" s="10" t="s">
        <v>942</v>
      </c>
      <c r="K248" s="10" t="s">
        <v>943</v>
      </c>
      <c r="L248" s="10" t="s">
        <v>942</v>
      </c>
      <c r="M248" s="10" t="s">
        <v>944</v>
      </c>
      <c r="N248" s="10" t="s">
        <v>942</v>
      </c>
      <c r="O248" s="10" t="s">
        <v>945</v>
      </c>
      <c r="P248" s="10" t="s">
        <v>942</v>
      </c>
      <c r="Q248" s="10" t="s">
        <v>652</v>
      </c>
      <c r="R248" s="10" t="s">
        <v>4751</v>
      </c>
      <c r="S248" s="14" t="s">
        <v>942</v>
      </c>
    </row>
    <row r="249" spans="1:19" s="3" customFormat="1" ht="18" customHeight="1" x14ac:dyDescent="0.2">
      <c r="A249" s="9" t="s">
        <v>864</v>
      </c>
      <c r="B249" s="10" t="s">
        <v>23</v>
      </c>
      <c r="C249" s="10" t="s">
        <v>918</v>
      </c>
      <c r="D249" s="10" t="s">
        <v>919</v>
      </c>
      <c r="E249" s="10" t="s">
        <v>927</v>
      </c>
      <c r="F249" s="10" t="s">
        <v>928</v>
      </c>
      <c r="G249" s="10" t="s">
        <v>929</v>
      </c>
      <c r="H249" s="10" t="s">
        <v>930</v>
      </c>
      <c r="I249" s="10" t="s">
        <v>941</v>
      </c>
      <c r="J249" s="10" t="s">
        <v>942</v>
      </c>
      <c r="K249" s="10" t="s">
        <v>943</v>
      </c>
      <c r="L249" s="10" t="s">
        <v>942</v>
      </c>
      <c r="M249" s="10" t="s">
        <v>944</v>
      </c>
      <c r="N249" s="10" t="s">
        <v>942</v>
      </c>
      <c r="O249" s="10" t="s">
        <v>945</v>
      </c>
      <c r="P249" s="10" t="s">
        <v>942</v>
      </c>
      <c r="Q249" s="10" t="s">
        <v>653</v>
      </c>
      <c r="R249" s="10" t="s">
        <v>654</v>
      </c>
      <c r="S249" s="14" t="s">
        <v>942</v>
      </c>
    </row>
    <row r="250" spans="1:19" s="3" customFormat="1" ht="18" customHeight="1" x14ac:dyDescent="0.2">
      <c r="A250" s="9" t="s">
        <v>864</v>
      </c>
      <c r="B250" s="10" t="s">
        <v>23</v>
      </c>
      <c r="C250" s="10" t="s">
        <v>918</v>
      </c>
      <c r="D250" s="10" t="s">
        <v>919</v>
      </c>
      <c r="E250" s="10" t="s">
        <v>927</v>
      </c>
      <c r="F250" s="10" t="s">
        <v>928</v>
      </c>
      <c r="G250" s="10" t="s">
        <v>929</v>
      </c>
      <c r="H250" s="10" t="s">
        <v>930</v>
      </c>
      <c r="I250" s="10" t="s">
        <v>941</v>
      </c>
      <c r="J250" s="10" t="s">
        <v>942</v>
      </c>
      <c r="K250" s="10" t="s">
        <v>943</v>
      </c>
      <c r="L250" s="10" t="s">
        <v>942</v>
      </c>
      <c r="M250" s="10" t="s">
        <v>944</v>
      </c>
      <c r="N250" s="10" t="s">
        <v>942</v>
      </c>
      <c r="O250" s="10" t="s">
        <v>945</v>
      </c>
      <c r="P250" s="10" t="s">
        <v>942</v>
      </c>
      <c r="Q250" s="10" t="s">
        <v>638</v>
      </c>
      <c r="R250" s="10" t="s">
        <v>639</v>
      </c>
      <c r="S250" s="14" t="s">
        <v>942</v>
      </c>
    </row>
    <row r="251" spans="1:19" s="3" customFormat="1" ht="18" customHeight="1" x14ac:dyDescent="0.2">
      <c r="A251" s="9" t="s">
        <v>864</v>
      </c>
      <c r="B251" s="10" t="s">
        <v>23</v>
      </c>
      <c r="C251" s="10" t="s">
        <v>918</v>
      </c>
      <c r="D251" s="10" t="s">
        <v>919</v>
      </c>
      <c r="E251" s="10" t="s">
        <v>927</v>
      </c>
      <c r="F251" s="10" t="s">
        <v>928</v>
      </c>
      <c r="G251" s="10" t="s">
        <v>929</v>
      </c>
      <c r="H251" s="10" t="s">
        <v>930</v>
      </c>
      <c r="I251" s="10" t="s">
        <v>941</v>
      </c>
      <c r="J251" s="10" t="s">
        <v>942</v>
      </c>
      <c r="K251" s="10" t="s">
        <v>943</v>
      </c>
      <c r="L251" s="10" t="s">
        <v>942</v>
      </c>
      <c r="M251" s="10" t="s">
        <v>944</v>
      </c>
      <c r="N251" s="10" t="s">
        <v>942</v>
      </c>
      <c r="O251" s="10" t="s">
        <v>945</v>
      </c>
      <c r="P251" s="10" t="s">
        <v>942</v>
      </c>
      <c r="Q251" s="10" t="s">
        <v>655</v>
      </c>
      <c r="R251" s="10" t="s">
        <v>656</v>
      </c>
      <c r="S251" s="14" t="s">
        <v>942</v>
      </c>
    </row>
    <row r="252" spans="1:19" s="3" customFormat="1" ht="18" customHeight="1" x14ac:dyDescent="0.2">
      <c r="A252" s="9" t="s">
        <v>864</v>
      </c>
      <c r="B252" s="10" t="s">
        <v>23</v>
      </c>
      <c r="C252" s="10" t="s">
        <v>918</v>
      </c>
      <c r="D252" s="10" t="s">
        <v>919</v>
      </c>
      <c r="E252" s="10" t="s">
        <v>927</v>
      </c>
      <c r="F252" s="10" t="s">
        <v>928</v>
      </c>
      <c r="G252" s="10" t="s">
        <v>929</v>
      </c>
      <c r="H252" s="10" t="s">
        <v>930</v>
      </c>
      <c r="I252" s="10" t="s">
        <v>941</v>
      </c>
      <c r="J252" s="10" t="s">
        <v>942</v>
      </c>
      <c r="K252" s="10" t="s">
        <v>943</v>
      </c>
      <c r="L252" s="10" t="s">
        <v>942</v>
      </c>
      <c r="M252" s="10" t="s">
        <v>944</v>
      </c>
      <c r="N252" s="10" t="s">
        <v>942</v>
      </c>
      <c r="O252" s="10" t="s">
        <v>945</v>
      </c>
      <c r="P252" s="10" t="s">
        <v>942</v>
      </c>
      <c r="Q252" s="10" t="s">
        <v>657</v>
      </c>
      <c r="R252" s="10" t="s">
        <v>658</v>
      </c>
      <c r="S252" s="14" t="s">
        <v>942</v>
      </c>
    </row>
    <row r="253" spans="1:19" s="3" customFormat="1" ht="18" customHeight="1" x14ac:dyDescent="0.2">
      <c r="A253" s="9" t="s">
        <v>864</v>
      </c>
      <c r="B253" s="10" t="s">
        <v>23</v>
      </c>
      <c r="C253" s="10" t="s">
        <v>918</v>
      </c>
      <c r="D253" s="10" t="s">
        <v>919</v>
      </c>
      <c r="E253" s="10" t="s">
        <v>927</v>
      </c>
      <c r="F253" s="10" t="s">
        <v>928</v>
      </c>
      <c r="G253" s="10" t="s">
        <v>929</v>
      </c>
      <c r="H253" s="10" t="s">
        <v>930</v>
      </c>
      <c r="I253" s="10" t="s">
        <v>941</v>
      </c>
      <c r="J253" s="10" t="s">
        <v>942</v>
      </c>
      <c r="K253" s="10" t="s">
        <v>943</v>
      </c>
      <c r="L253" s="10" t="s">
        <v>942</v>
      </c>
      <c r="M253" s="10" t="s">
        <v>944</v>
      </c>
      <c r="N253" s="10" t="s">
        <v>942</v>
      </c>
      <c r="O253" s="10" t="s">
        <v>945</v>
      </c>
      <c r="P253" s="10" t="s">
        <v>942</v>
      </c>
      <c r="Q253" s="10" t="s">
        <v>659</v>
      </c>
      <c r="R253" s="10" t="s">
        <v>660</v>
      </c>
      <c r="S253" s="14" t="s">
        <v>942</v>
      </c>
    </row>
    <row r="254" spans="1:19" s="3" customFormat="1" ht="18" customHeight="1" x14ac:dyDescent="0.2">
      <c r="A254" s="9" t="s">
        <v>864</v>
      </c>
      <c r="B254" s="10" t="s">
        <v>23</v>
      </c>
      <c r="C254" s="10" t="s">
        <v>918</v>
      </c>
      <c r="D254" s="10" t="s">
        <v>919</v>
      </c>
      <c r="E254" s="10" t="s">
        <v>927</v>
      </c>
      <c r="F254" s="10" t="s">
        <v>928</v>
      </c>
      <c r="G254" s="10" t="s">
        <v>929</v>
      </c>
      <c r="H254" s="10" t="s">
        <v>930</v>
      </c>
      <c r="I254" s="10" t="s">
        <v>941</v>
      </c>
      <c r="J254" s="10" t="s">
        <v>942</v>
      </c>
      <c r="K254" s="10" t="s">
        <v>943</v>
      </c>
      <c r="L254" s="10" t="s">
        <v>942</v>
      </c>
      <c r="M254" s="10" t="s">
        <v>944</v>
      </c>
      <c r="N254" s="10" t="s">
        <v>942</v>
      </c>
      <c r="O254" s="10" t="s">
        <v>945</v>
      </c>
      <c r="P254" s="10" t="s">
        <v>942</v>
      </c>
      <c r="Q254" s="10" t="s">
        <v>643</v>
      </c>
      <c r="R254" s="10" t="s">
        <v>644</v>
      </c>
      <c r="S254" s="14" t="s">
        <v>942</v>
      </c>
    </row>
    <row r="255" spans="1:19" s="3" customFormat="1" ht="18" customHeight="1" x14ac:dyDescent="0.2">
      <c r="A255" s="9" t="s">
        <v>864</v>
      </c>
      <c r="B255" s="10" t="s">
        <v>23</v>
      </c>
      <c r="C255" s="10" t="s">
        <v>918</v>
      </c>
      <c r="D255" s="10" t="s">
        <v>919</v>
      </c>
      <c r="E255" s="10" t="s">
        <v>927</v>
      </c>
      <c r="F255" s="10" t="s">
        <v>928</v>
      </c>
      <c r="G255" s="10" t="s">
        <v>929</v>
      </c>
      <c r="H255" s="10" t="s">
        <v>930</v>
      </c>
      <c r="I255" s="10" t="s">
        <v>941</v>
      </c>
      <c r="J255" s="10" t="s">
        <v>942</v>
      </c>
      <c r="K255" s="10" t="s">
        <v>943</v>
      </c>
      <c r="L255" s="10" t="s">
        <v>942</v>
      </c>
      <c r="M255" s="10" t="s">
        <v>944</v>
      </c>
      <c r="N255" s="10" t="s">
        <v>942</v>
      </c>
      <c r="O255" s="10" t="s">
        <v>945</v>
      </c>
      <c r="P255" s="10" t="s">
        <v>942</v>
      </c>
      <c r="Q255" s="10" t="s">
        <v>747</v>
      </c>
      <c r="R255" s="10" t="s">
        <v>746</v>
      </c>
      <c r="S255" s="14" t="s">
        <v>942</v>
      </c>
    </row>
    <row r="256" spans="1:19" s="3" customFormat="1" ht="18" customHeight="1" x14ac:dyDescent="0.2">
      <c r="A256" s="9" t="s">
        <v>864</v>
      </c>
      <c r="B256" s="10" t="s">
        <v>23</v>
      </c>
      <c r="C256" s="10" t="s">
        <v>918</v>
      </c>
      <c r="D256" s="10" t="s">
        <v>919</v>
      </c>
      <c r="E256" s="10" t="s">
        <v>927</v>
      </c>
      <c r="F256" s="10" t="s">
        <v>928</v>
      </c>
      <c r="G256" s="10" t="s">
        <v>929</v>
      </c>
      <c r="H256" s="10" t="s">
        <v>930</v>
      </c>
      <c r="I256" s="10" t="s">
        <v>941</v>
      </c>
      <c r="J256" s="10" t="s">
        <v>942</v>
      </c>
      <c r="K256" s="10" t="s">
        <v>943</v>
      </c>
      <c r="L256" s="10" t="s">
        <v>942</v>
      </c>
      <c r="M256" s="10" t="s">
        <v>944</v>
      </c>
      <c r="N256" s="10" t="s">
        <v>942</v>
      </c>
      <c r="O256" s="10" t="s">
        <v>945</v>
      </c>
      <c r="P256" s="10" t="s">
        <v>942</v>
      </c>
      <c r="Q256" s="10" t="s">
        <v>748</v>
      </c>
      <c r="R256" s="10" t="s">
        <v>749</v>
      </c>
      <c r="S256" s="14" t="s">
        <v>942</v>
      </c>
    </row>
    <row r="257" spans="1:19" s="3" customFormat="1" ht="18" customHeight="1" x14ac:dyDescent="0.2">
      <c r="A257" s="9" t="s">
        <v>864</v>
      </c>
      <c r="B257" s="10" t="s">
        <v>23</v>
      </c>
      <c r="C257" s="10" t="s">
        <v>918</v>
      </c>
      <c r="D257" s="10" t="s">
        <v>919</v>
      </c>
      <c r="E257" s="10" t="s">
        <v>927</v>
      </c>
      <c r="F257" s="10" t="s">
        <v>928</v>
      </c>
      <c r="G257" s="10" t="s">
        <v>929</v>
      </c>
      <c r="H257" s="10" t="s">
        <v>930</v>
      </c>
      <c r="I257" s="10" t="s">
        <v>941</v>
      </c>
      <c r="J257" s="10" t="s">
        <v>942</v>
      </c>
      <c r="K257" s="10" t="s">
        <v>943</v>
      </c>
      <c r="L257" s="10" t="s">
        <v>942</v>
      </c>
      <c r="M257" s="10" t="s">
        <v>944</v>
      </c>
      <c r="N257" s="10" t="s">
        <v>942</v>
      </c>
      <c r="O257" s="10" t="s">
        <v>945</v>
      </c>
      <c r="P257" s="10" t="s">
        <v>942</v>
      </c>
      <c r="Q257" s="10" t="s">
        <v>647</v>
      </c>
      <c r="R257" s="10" t="s">
        <v>648</v>
      </c>
      <c r="S257" s="14" t="s">
        <v>942</v>
      </c>
    </row>
    <row r="258" spans="1:19" s="3" customFormat="1" ht="18" customHeight="1" x14ac:dyDescent="0.2">
      <c r="A258" s="9" t="s">
        <v>864</v>
      </c>
      <c r="B258" s="10" t="s">
        <v>23</v>
      </c>
      <c r="C258" s="10" t="s">
        <v>918</v>
      </c>
      <c r="D258" s="10" t="s">
        <v>919</v>
      </c>
      <c r="E258" s="10" t="s">
        <v>927</v>
      </c>
      <c r="F258" s="10" t="s">
        <v>928</v>
      </c>
      <c r="G258" s="10" t="s">
        <v>929</v>
      </c>
      <c r="H258" s="10" t="s">
        <v>930</v>
      </c>
      <c r="I258" s="10" t="s">
        <v>941</v>
      </c>
      <c r="J258" s="10" t="s">
        <v>942</v>
      </c>
      <c r="K258" s="10" t="s">
        <v>943</v>
      </c>
      <c r="L258" s="10" t="s">
        <v>942</v>
      </c>
      <c r="M258" s="10" t="s">
        <v>944</v>
      </c>
      <c r="N258" s="10" t="s">
        <v>942</v>
      </c>
      <c r="O258" s="10" t="s">
        <v>945</v>
      </c>
      <c r="P258" s="10" t="s">
        <v>942</v>
      </c>
      <c r="Q258" s="10" t="s">
        <v>640</v>
      </c>
      <c r="R258" s="10" t="s">
        <v>4752</v>
      </c>
      <c r="S258" s="14" t="s">
        <v>942</v>
      </c>
    </row>
    <row r="259" spans="1:19" s="3" customFormat="1" ht="18" customHeight="1" x14ac:dyDescent="0.2">
      <c r="A259" s="9" t="s">
        <v>864</v>
      </c>
      <c r="B259" s="10" t="s">
        <v>23</v>
      </c>
      <c r="C259" s="10" t="s">
        <v>918</v>
      </c>
      <c r="D259" s="10" t="s">
        <v>919</v>
      </c>
      <c r="E259" s="10" t="s">
        <v>927</v>
      </c>
      <c r="F259" s="10" t="s">
        <v>928</v>
      </c>
      <c r="G259" s="10" t="s">
        <v>929</v>
      </c>
      <c r="H259" s="10" t="s">
        <v>930</v>
      </c>
      <c r="I259" s="10" t="s">
        <v>941</v>
      </c>
      <c r="J259" s="10" t="s">
        <v>942</v>
      </c>
      <c r="K259" s="10" t="s">
        <v>943</v>
      </c>
      <c r="L259" s="10" t="s">
        <v>942</v>
      </c>
      <c r="M259" s="10" t="s">
        <v>944</v>
      </c>
      <c r="N259" s="10" t="s">
        <v>942</v>
      </c>
      <c r="O259" s="10" t="s">
        <v>945</v>
      </c>
      <c r="P259" s="10" t="s">
        <v>942</v>
      </c>
      <c r="Q259" s="10" t="s">
        <v>641</v>
      </c>
      <c r="R259" s="10" t="s">
        <v>642</v>
      </c>
      <c r="S259" s="14" t="s">
        <v>942</v>
      </c>
    </row>
    <row r="260" spans="1:19" s="3" customFormat="1" ht="18" customHeight="1" x14ac:dyDescent="0.2">
      <c r="A260" s="9" t="s">
        <v>864</v>
      </c>
      <c r="B260" s="10" t="s">
        <v>23</v>
      </c>
      <c r="C260" s="10" t="s">
        <v>918</v>
      </c>
      <c r="D260" s="10" t="s">
        <v>919</v>
      </c>
      <c r="E260" s="10" t="s">
        <v>927</v>
      </c>
      <c r="F260" s="10" t="s">
        <v>928</v>
      </c>
      <c r="G260" s="10" t="s">
        <v>929</v>
      </c>
      <c r="H260" s="10" t="s">
        <v>930</v>
      </c>
      <c r="I260" s="10" t="s">
        <v>941</v>
      </c>
      <c r="J260" s="10" t="s">
        <v>942</v>
      </c>
      <c r="K260" s="10" t="s">
        <v>943</v>
      </c>
      <c r="L260" s="10" t="s">
        <v>942</v>
      </c>
      <c r="M260" s="10" t="s">
        <v>944</v>
      </c>
      <c r="N260" s="10" t="s">
        <v>942</v>
      </c>
      <c r="O260" s="10" t="s">
        <v>945</v>
      </c>
      <c r="P260" s="10" t="s">
        <v>942</v>
      </c>
      <c r="Q260" s="10" t="s">
        <v>701</v>
      </c>
      <c r="R260" s="10" t="s">
        <v>702</v>
      </c>
      <c r="S260" s="14" t="s">
        <v>942</v>
      </c>
    </row>
    <row r="261" spans="1:19" s="3" customFormat="1" ht="18" customHeight="1" x14ac:dyDescent="0.2">
      <c r="A261" s="9" t="s">
        <v>864</v>
      </c>
      <c r="B261" s="10" t="s">
        <v>23</v>
      </c>
      <c r="C261" s="10" t="s">
        <v>918</v>
      </c>
      <c r="D261" s="10" t="s">
        <v>919</v>
      </c>
      <c r="E261" s="10" t="s">
        <v>927</v>
      </c>
      <c r="F261" s="10" t="s">
        <v>928</v>
      </c>
      <c r="G261" s="10" t="s">
        <v>929</v>
      </c>
      <c r="H261" s="10" t="s">
        <v>930</v>
      </c>
      <c r="I261" s="10" t="s">
        <v>941</v>
      </c>
      <c r="J261" s="10" t="s">
        <v>942</v>
      </c>
      <c r="K261" s="10" t="s">
        <v>943</v>
      </c>
      <c r="L261" s="10" t="s">
        <v>942</v>
      </c>
      <c r="M261" s="10" t="s">
        <v>944</v>
      </c>
      <c r="N261" s="10" t="s">
        <v>942</v>
      </c>
      <c r="O261" s="10" t="s">
        <v>945</v>
      </c>
      <c r="P261" s="10" t="s">
        <v>942</v>
      </c>
      <c r="Q261" s="10" t="s">
        <v>649</v>
      </c>
      <c r="R261" s="10" t="s">
        <v>650</v>
      </c>
      <c r="S261" s="14" t="s">
        <v>942</v>
      </c>
    </row>
    <row r="262" spans="1:19" s="3" customFormat="1" ht="18" customHeight="1" x14ac:dyDescent="0.2">
      <c r="A262" s="9" t="s">
        <v>864</v>
      </c>
      <c r="B262" s="10" t="s">
        <v>23</v>
      </c>
      <c r="C262" s="10" t="s">
        <v>918</v>
      </c>
      <c r="D262" s="10" t="s">
        <v>919</v>
      </c>
      <c r="E262" s="10" t="s">
        <v>927</v>
      </c>
      <c r="F262" s="10" t="s">
        <v>928</v>
      </c>
      <c r="G262" s="10" t="s">
        <v>929</v>
      </c>
      <c r="H262" s="10" t="s">
        <v>930</v>
      </c>
      <c r="I262" s="10" t="s">
        <v>941</v>
      </c>
      <c r="J262" s="10" t="s">
        <v>942</v>
      </c>
      <c r="K262" s="10" t="s">
        <v>943</v>
      </c>
      <c r="L262" s="10" t="s">
        <v>942</v>
      </c>
      <c r="M262" s="10" t="s">
        <v>944</v>
      </c>
      <c r="N262" s="10" t="s">
        <v>942</v>
      </c>
      <c r="O262" s="10" t="s">
        <v>945</v>
      </c>
      <c r="P262" s="10" t="s">
        <v>942</v>
      </c>
      <c r="Q262" s="10" t="s">
        <v>734</v>
      </c>
      <c r="R262" s="10" t="s">
        <v>735</v>
      </c>
      <c r="S262" s="14" t="s">
        <v>942</v>
      </c>
    </row>
    <row r="263" spans="1:19" s="3" customFormat="1" ht="18" customHeight="1" x14ac:dyDescent="0.2">
      <c r="A263" s="9" t="s">
        <v>864</v>
      </c>
      <c r="B263" s="10" t="s">
        <v>23</v>
      </c>
      <c r="C263" s="10" t="s">
        <v>918</v>
      </c>
      <c r="D263" s="10" t="s">
        <v>919</v>
      </c>
      <c r="E263" s="10" t="s">
        <v>927</v>
      </c>
      <c r="F263" s="10" t="s">
        <v>928</v>
      </c>
      <c r="G263" s="10" t="s">
        <v>929</v>
      </c>
      <c r="H263" s="10" t="s">
        <v>930</v>
      </c>
      <c r="I263" s="10" t="s">
        <v>941</v>
      </c>
      <c r="J263" s="10" t="s">
        <v>942</v>
      </c>
      <c r="K263" s="10" t="s">
        <v>943</v>
      </c>
      <c r="L263" s="10" t="s">
        <v>942</v>
      </c>
      <c r="M263" s="10" t="s">
        <v>944</v>
      </c>
      <c r="N263" s="10" t="s">
        <v>942</v>
      </c>
      <c r="O263" s="10" t="s">
        <v>945</v>
      </c>
      <c r="P263" s="10" t="s">
        <v>942</v>
      </c>
      <c r="Q263" s="10" t="s">
        <v>736</v>
      </c>
      <c r="R263" s="10" t="s">
        <v>737</v>
      </c>
      <c r="S263" s="14" t="s">
        <v>942</v>
      </c>
    </row>
    <row r="264" spans="1:19" s="3" customFormat="1" ht="18" customHeight="1" x14ac:dyDescent="0.2">
      <c r="A264" s="9" t="s">
        <v>864</v>
      </c>
      <c r="B264" s="10" t="s">
        <v>23</v>
      </c>
      <c r="C264" s="10" t="s">
        <v>918</v>
      </c>
      <c r="D264" s="10" t="s">
        <v>919</v>
      </c>
      <c r="E264" s="10" t="s">
        <v>927</v>
      </c>
      <c r="F264" s="10" t="s">
        <v>928</v>
      </c>
      <c r="G264" s="10" t="s">
        <v>929</v>
      </c>
      <c r="H264" s="10" t="s">
        <v>930</v>
      </c>
      <c r="I264" s="10" t="s">
        <v>941</v>
      </c>
      <c r="J264" s="10" t="s">
        <v>942</v>
      </c>
      <c r="K264" s="10" t="s">
        <v>943</v>
      </c>
      <c r="L264" s="10" t="s">
        <v>942</v>
      </c>
      <c r="M264" s="10" t="s">
        <v>944</v>
      </c>
      <c r="N264" s="10" t="s">
        <v>942</v>
      </c>
      <c r="O264" s="10" t="s">
        <v>945</v>
      </c>
      <c r="P264" s="10" t="s">
        <v>942</v>
      </c>
      <c r="Q264" s="10" t="s">
        <v>739</v>
      </c>
      <c r="R264" s="10" t="s">
        <v>738</v>
      </c>
      <c r="S264" s="14" t="s">
        <v>942</v>
      </c>
    </row>
    <row r="265" spans="1:19" s="3" customFormat="1" ht="18" customHeight="1" x14ac:dyDescent="0.2">
      <c r="A265" s="9" t="s">
        <v>864</v>
      </c>
      <c r="B265" s="10" t="s">
        <v>23</v>
      </c>
      <c r="C265" s="10" t="s">
        <v>918</v>
      </c>
      <c r="D265" s="10" t="s">
        <v>919</v>
      </c>
      <c r="E265" s="10" t="s">
        <v>927</v>
      </c>
      <c r="F265" s="10" t="s">
        <v>928</v>
      </c>
      <c r="G265" s="10" t="s">
        <v>929</v>
      </c>
      <c r="H265" s="10" t="s">
        <v>930</v>
      </c>
      <c r="I265" s="10" t="s">
        <v>941</v>
      </c>
      <c r="J265" s="10" t="s">
        <v>942</v>
      </c>
      <c r="K265" s="10" t="s">
        <v>943</v>
      </c>
      <c r="L265" s="10" t="s">
        <v>942</v>
      </c>
      <c r="M265" s="10" t="s">
        <v>944</v>
      </c>
      <c r="N265" s="10" t="s">
        <v>942</v>
      </c>
      <c r="O265" s="10" t="s">
        <v>945</v>
      </c>
      <c r="P265" s="10" t="s">
        <v>942</v>
      </c>
      <c r="Q265" s="10" t="s">
        <v>707</v>
      </c>
      <c r="R265" s="10" t="s">
        <v>708</v>
      </c>
      <c r="S265" s="14" t="s">
        <v>942</v>
      </c>
    </row>
    <row r="266" spans="1:19" s="3" customFormat="1" ht="18" customHeight="1" x14ac:dyDescent="0.2">
      <c r="A266" s="9" t="s">
        <v>864</v>
      </c>
      <c r="B266" s="10" t="s">
        <v>23</v>
      </c>
      <c r="C266" s="10" t="s">
        <v>918</v>
      </c>
      <c r="D266" s="10" t="s">
        <v>919</v>
      </c>
      <c r="E266" s="10" t="s">
        <v>927</v>
      </c>
      <c r="F266" s="10" t="s">
        <v>928</v>
      </c>
      <c r="G266" s="10" t="s">
        <v>929</v>
      </c>
      <c r="H266" s="10" t="s">
        <v>930</v>
      </c>
      <c r="I266" s="10" t="s">
        <v>941</v>
      </c>
      <c r="J266" s="10" t="s">
        <v>942</v>
      </c>
      <c r="K266" s="10" t="s">
        <v>943</v>
      </c>
      <c r="L266" s="10" t="s">
        <v>942</v>
      </c>
      <c r="M266" s="10" t="s">
        <v>944</v>
      </c>
      <c r="N266" s="10" t="s">
        <v>942</v>
      </c>
      <c r="O266" s="10" t="s">
        <v>945</v>
      </c>
      <c r="P266" s="10" t="s">
        <v>942</v>
      </c>
      <c r="Q266" s="10" t="s">
        <v>709</v>
      </c>
      <c r="R266" s="10" t="s">
        <v>710</v>
      </c>
      <c r="S266" s="14" t="s">
        <v>942</v>
      </c>
    </row>
    <row r="267" spans="1:19" s="3" customFormat="1" ht="18" customHeight="1" x14ac:dyDescent="0.2">
      <c r="A267" s="9" t="s">
        <v>864</v>
      </c>
      <c r="B267" s="10" t="s">
        <v>23</v>
      </c>
      <c r="C267" s="10" t="s">
        <v>918</v>
      </c>
      <c r="D267" s="10" t="s">
        <v>919</v>
      </c>
      <c r="E267" s="10" t="s">
        <v>927</v>
      </c>
      <c r="F267" s="10" t="s">
        <v>928</v>
      </c>
      <c r="G267" s="10" t="s">
        <v>929</v>
      </c>
      <c r="H267" s="10" t="s">
        <v>930</v>
      </c>
      <c r="I267" s="10" t="s">
        <v>941</v>
      </c>
      <c r="J267" s="10" t="s">
        <v>942</v>
      </c>
      <c r="K267" s="10" t="s">
        <v>943</v>
      </c>
      <c r="L267" s="10" t="s">
        <v>942</v>
      </c>
      <c r="M267" s="10" t="s">
        <v>944</v>
      </c>
      <c r="N267" s="10" t="s">
        <v>942</v>
      </c>
      <c r="O267" s="10" t="s">
        <v>945</v>
      </c>
      <c r="P267" s="10" t="s">
        <v>942</v>
      </c>
      <c r="Q267" s="10" t="s">
        <v>498</v>
      </c>
      <c r="R267" s="10" t="s">
        <v>499</v>
      </c>
      <c r="S267" s="14" t="s">
        <v>942</v>
      </c>
    </row>
    <row r="268" spans="1:19" s="3" customFormat="1" ht="18" customHeight="1" x14ac:dyDescent="0.2">
      <c r="A268" s="9" t="s">
        <v>864</v>
      </c>
      <c r="B268" s="10" t="s">
        <v>23</v>
      </c>
      <c r="C268" s="10" t="s">
        <v>918</v>
      </c>
      <c r="D268" s="10" t="s">
        <v>919</v>
      </c>
      <c r="E268" s="10" t="s">
        <v>927</v>
      </c>
      <c r="F268" s="10" t="s">
        <v>928</v>
      </c>
      <c r="G268" s="10" t="s">
        <v>929</v>
      </c>
      <c r="H268" s="10" t="s">
        <v>930</v>
      </c>
      <c r="I268" s="10" t="s">
        <v>941</v>
      </c>
      <c r="J268" s="10" t="s">
        <v>942</v>
      </c>
      <c r="K268" s="10" t="s">
        <v>943</v>
      </c>
      <c r="L268" s="10" t="s">
        <v>942</v>
      </c>
      <c r="M268" s="10" t="s">
        <v>944</v>
      </c>
      <c r="N268" s="10" t="s">
        <v>942</v>
      </c>
      <c r="O268" s="10" t="s">
        <v>945</v>
      </c>
      <c r="P268" s="10" t="s">
        <v>942</v>
      </c>
      <c r="Q268" s="10" t="s">
        <v>500</v>
      </c>
      <c r="R268" s="10" t="s">
        <v>501</v>
      </c>
      <c r="S268" s="14" t="s">
        <v>942</v>
      </c>
    </row>
    <row r="269" spans="1:19" s="3" customFormat="1" ht="18" customHeight="1" x14ac:dyDescent="0.2">
      <c r="A269" s="9" t="s">
        <v>864</v>
      </c>
      <c r="B269" s="10" t="s">
        <v>23</v>
      </c>
      <c r="C269" s="10" t="s">
        <v>918</v>
      </c>
      <c r="D269" s="10" t="s">
        <v>919</v>
      </c>
      <c r="E269" s="10" t="s">
        <v>927</v>
      </c>
      <c r="F269" s="10" t="s">
        <v>928</v>
      </c>
      <c r="G269" s="10" t="s">
        <v>929</v>
      </c>
      <c r="H269" s="10" t="s">
        <v>930</v>
      </c>
      <c r="I269" s="10" t="s">
        <v>941</v>
      </c>
      <c r="J269" s="10" t="s">
        <v>942</v>
      </c>
      <c r="K269" s="10" t="s">
        <v>943</v>
      </c>
      <c r="L269" s="10" t="s">
        <v>942</v>
      </c>
      <c r="M269" s="10" t="s">
        <v>944</v>
      </c>
      <c r="N269" s="10" t="s">
        <v>942</v>
      </c>
      <c r="O269" s="10" t="s">
        <v>945</v>
      </c>
      <c r="P269" s="10" t="s">
        <v>942</v>
      </c>
      <c r="Q269" s="10" t="s">
        <v>661</v>
      </c>
      <c r="R269" s="10" t="s">
        <v>662</v>
      </c>
      <c r="S269" s="14" t="s">
        <v>942</v>
      </c>
    </row>
    <row r="270" spans="1:19" s="3" customFormat="1" ht="18" customHeight="1" x14ac:dyDescent="0.2">
      <c r="A270" s="9" t="s">
        <v>864</v>
      </c>
      <c r="B270" s="10" t="s">
        <v>23</v>
      </c>
      <c r="C270" s="10" t="s">
        <v>918</v>
      </c>
      <c r="D270" s="10" t="s">
        <v>919</v>
      </c>
      <c r="E270" s="10" t="s">
        <v>927</v>
      </c>
      <c r="F270" s="10" t="s">
        <v>928</v>
      </c>
      <c r="G270" s="10" t="s">
        <v>929</v>
      </c>
      <c r="H270" s="10" t="s">
        <v>930</v>
      </c>
      <c r="I270" s="10" t="s">
        <v>941</v>
      </c>
      <c r="J270" s="10" t="s">
        <v>942</v>
      </c>
      <c r="K270" s="10" t="s">
        <v>943</v>
      </c>
      <c r="L270" s="10" t="s">
        <v>942</v>
      </c>
      <c r="M270" s="10" t="s">
        <v>944</v>
      </c>
      <c r="N270" s="10" t="s">
        <v>942</v>
      </c>
      <c r="O270" s="10" t="s">
        <v>945</v>
      </c>
      <c r="P270" s="10" t="s">
        <v>942</v>
      </c>
      <c r="Q270" s="10" t="s">
        <v>740</v>
      </c>
      <c r="R270" s="10" t="s">
        <v>741</v>
      </c>
      <c r="S270" s="14" t="s">
        <v>942</v>
      </c>
    </row>
    <row r="271" spans="1:19" s="3" customFormat="1" ht="18" customHeight="1" x14ac:dyDescent="0.2">
      <c r="A271" s="9" t="s">
        <v>864</v>
      </c>
      <c r="B271" s="10" t="s">
        <v>23</v>
      </c>
      <c r="C271" s="10" t="s">
        <v>918</v>
      </c>
      <c r="D271" s="10" t="s">
        <v>919</v>
      </c>
      <c r="E271" s="10" t="s">
        <v>927</v>
      </c>
      <c r="F271" s="10" t="s">
        <v>928</v>
      </c>
      <c r="G271" s="10" t="s">
        <v>929</v>
      </c>
      <c r="H271" s="10" t="s">
        <v>930</v>
      </c>
      <c r="I271" s="10" t="s">
        <v>941</v>
      </c>
      <c r="J271" s="10" t="s">
        <v>942</v>
      </c>
      <c r="K271" s="10" t="s">
        <v>943</v>
      </c>
      <c r="L271" s="10" t="s">
        <v>942</v>
      </c>
      <c r="M271" s="10" t="s">
        <v>944</v>
      </c>
      <c r="N271" s="10" t="s">
        <v>942</v>
      </c>
      <c r="O271" s="10" t="s">
        <v>945</v>
      </c>
      <c r="P271" s="10" t="s">
        <v>942</v>
      </c>
      <c r="Q271" s="10" t="s">
        <v>476</v>
      </c>
      <c r="R271" s="10" t="s">
        <v>477</v>
      </c>
      <c r="S271" s="14" t="s">
        <v>942</v>
      </c>
    </row>
    <row r="272" spans="1:19" s="3" customFormat="1" ht="18" customHeight="1" x14ac:dyDescent="0.2">
      <c r="A272" s="9" t="s">
        <v>864</v>
      </c>
      <c r="B272" s="10" t="s">
        <v>23</v>
      </c>
      <c r="C272" s="10" t="s">
        <v>918</v>
      </c>
      <c r="D272" s="10" t="s">
        <v>919</v>
      </c>
      <c r="E272" s="10" t="s">
        <v>927</v>
      </c>
      <c r="F272" s="10" t="s">
        <v>928</v>
      </c>
      <c r="G272" s="10" t="s">
        <v>929</v>
      </c>
      <c r="H272" s="10" t="s">
        <v>930</v>
      </c>
      <c r="I272" s="10" t="s">
        <v>941</v>
      </c>
      <c r="J272" s="10" t="s">
        <v>942</v>
      </c>
      <c r="K272" s="10" t="s">
        <v>943</v>
      </c>
      <c r="L272" s="10" t="s">
        <v>942</v>
      </c>
      <c r="M272" s="10" t="s">
        <v>944</v>
      </c>
      <c r="N272" s="10" t="s">
        <v>942</v>
      </c>
      <c r="O272" s="10" t="s">
        <v>945</v>
      </c>
      <c r="P272" s="10" t="s">
        <v>942</v>
      </c>
      <c r="Q272" s="10" t="s">
        <v>478</v>
      </c>
      <c r="R272" s="10" t="s">
        <v>479</v>
      </c>
      <c r="S272" s="14" t="s">
        <v>942</v>
      </c>
    </row>
    <row r="273" spans="1:19" s="3" customFormat="1" ht="18" customHeight="1" x14ac:dyDescent="0.2">
      <c r="A273" s="9" t="s">
        <v>864</v>
      </c>
      <c r="B273" s="10" t="s">
        <v>23</v>
      </c>
      <c r="C273" s="10" t="s">
        <v>918</v>
      </c>
      <c r="D273" s="10" t="s">
        <v>919</v>
      </c>
      <c r="E273" s="10" t="s">
        <v>927</v>
      </c>
      <c r="F273" s="10" t="s">
        <v>928</v>
      </c>
      <c r="G273" s="10" t="s">
        <v>929</v>
      </c>
      <c r="H273" s="10" t="s">
        <v>930</v>
      </c>
      <c r="I273" s="10" t="s">
        <v>941</v>
      </c>
      <c r="J273" s="10" t="s">
        <v>942</v>
      </c>
      <c r="K273" s="10" t="s">
        <v>943</v>
      </c>
      <c r="L273" s="10" t="s">
        <v>942</v>
      </c>
      <c r="M273" s="10" t="s">
        <v>944</v>
      </c>
      <c r="N273" s="10" t="s">
        <v>942</v>
      </c>
      <c r="O273" s="10" t="s">
        <v>945</v>
      </c>
      <c r="P273" s="10" t="s">
        <v>942</v>
      </c>
      <c r="Q273" s="10" t="s">
        <v>480</v>
      </c>
      <c r="R273" s="10" t="s">
        <v>481</v>
      </c>
      <c r="S273" s="14" t="s">
        <v>942</v>
      </c>
    </row>
    <row r="274" spans="1:19" s="3" customFormat="1" ht="18" customHeight="1" x14ac:dyDescent="0.2">
      <c r="A274" s="9" t="s">
        <v>864</v>
      </c>
      <c r="B274" s="10" t="s">
        <v>23</v>
      </c>
      <c r="C274" s="10" t="s">
        <v>918</v>
      </c>
      <c r="D274" s="10" t="s">
        <v>919</v>
      </c>
      <c r="E274" s="10" t="s">
        <v>927</v>
      </c>
      <c r="F274" s="10" t="s">
        <v>928</v>
      </c>
      <c r="G274" s="10" t="s">
        <v>929</v>
      </c>
      <c r="H274" s="10" t="s">
        <v>930</v>
      </c>
      <c r="I274" s="10" t="s">
        <v>946</v>
      </c>
      <c r="J274" s="10" t="s">
        <v>947</v>
      </c>
      <c r="K274" s="10" t="s">
        <v>948</v>
      </c>
      <c r="L274" s="10" t="s">
        <v>947</v>
      </c>
      <c r="M274" s="10" t="s">
        <v>949</v>
      </c>
      <c r="N274" s="10" t="s">
        <v>947</v>
      </c>
      <c r="O274" s="10" t="s">
        <v>950</v>
      </c>
      <c r="P274" s="10" t="s">
        <v>947</v>
      </c>
      <c r="Q274" s="10" t="s">
        <v>697</v>
      </c>
      <c r="R274" s="10" t="s">
        <v>698</v>
      </c>
      <c r="S274" s="14" t="s">
        <v>947</v>
      </c>
    </row>
    <row r="275" spans="1:19" s="3" customFormat="1" ht="18" customHeight="1" x14ac:dyDescent="0.2">
      <c r="A275" s="9" t="s">
        <v>864</v>
      </c>
      <c r="B275" s="10" t="s">
        <v>23</v>
      </c>
      <c r="C275" s="10" t="s">
        <v>918</v>
      </c>
      <c r="D275" s="10" t="s">
        <v>919</v>
      </c>
      <c r="E275" s="10" t="s">
        <v>927</v>
      </c>
      <c r="F275" s="10" t="s">
        <v>928</v>
      </c>
      <c r="G275" s="10" t="s">
        <v>929</v>
      </c>
      <c r="H275" s="10" t="s">
        <v>930</v>
      </c>
      <c r="I275" s="10" t="s">
        <v>946</v>
      </c>
      <c r="J275" s="10" t="s">
        <v>947</v>
      </c>
      <c r="K275" s="10" t="s">
        <v>948</v>
      </c>
      <c r="L275" s="10" t="s">
        <v>947</v>
      </c>
      <c r="M275" s="10" t="s">
        <v>949</v>
      </c>
      <c r="N275" s="10" t="s">
        <v>947</v>
      </c>
      <c r="O275" s="10" t="s">
        <v>950</v>
      </c>
      <c r="P275" s="10" t="s">
        <v>947</v>
      </c>
      <c r="Q275" s="10" t="s">
        <v>295</v>
      </c>
      <c r="R275" s="10" t="s">
        <v>4684</v>
      </c>
      <c r="S275" s="14" t="s">
        <v>947</v>
      </c>
    </row>
    <row r="276" spans="1:19" s="3" customFormat="1" ht="18" customHeight="1" x14ac:dyDescent="0.2">
      <c r="A276" s="9" t="s">
        <v>864</v>
      </c>
      <c r="B276" s="10" t="s">
        <v>23</v>
      </c>
      <c r="C276" s="10" t="s">
        <v>918</v>
      </c>
      <c r="D276" s="10" t="s">
        <v>919</v>
      </c>
      <c r="E276" s="10" t="s">
        <v>927</v>
      </c>
      <c r="F276" s="10" t="s">
        <v>928</v>
      </c>
      <c r="G276" s="10" t="s">
        <v>929</v>
      </c>
      <c r="H276" s="10" t="s">
        <v>930</v>
      </c>
      <c r="I276" s="10" t="s">
        <v>946</v>
      </c>
      <c r="J276" s="10" t="s">
        <v>947</v>
      </c>
      <c r="K276" s="10" t="s">
        <v>948</v>
      </c>
      <c r="L276" s="10" t="s">
        <v>947</v>
      </c>
      <c r="M276" s="10" t="s">
        <v>949</v>
      </c>
      <c r="N276" s="10" t="s">
        <v>947</v>
      </c>
      <c r="O276" s="10" t="s">
        <v>950</v>
      </c>
      <c r="P276" s="10" t="s">
        <v>947</v>
      </c>
      <c r="Q276" s="10" t="s">
        <v>615</v>
      </c>
      <c r="R276" s="10" t="s">
        <v>616</v>
      </c>
      <c r="S276" s="14" t="s">
        <v>947</v>
      </c>
    </row>
    <row r="277" spans="1:19" s="3" customFormat="1" ht="18" customHeight="1" x14ac:dyDescent="0.2">
      <c r="A277" s="9" t="s">
        <v>864</v>
      </c>
      <c r="B277" s="10" t="s">
        <v>23</v>
      </c>
      <c r="C277" s="10" t="s">
        <v>918</v>
      </c>
      <c r="D277" s="10" t="s">
        <v>919</v>
      </c>
      <c r="E277" s="10" t="s">
        <v>927</v>
      </c>
      <c r="F277" s="10" t="s">
        <v>928</v>
      </c>
      <c r="G277" s="10" t="s">
        <v>929</v>
      </c>
      <c r="H277" s="10" t="s">
        <v>930</v>
      </c>
      <c r="I277" s="10" t="s">
        <v>946</v>
      </c>
      <c r="J277" s="10" t="s">
        <v>947</v>
      </c>
      <c r="K277" s="10" t="s">
        <v>948</v>
      </c>
      <c r="L277" s="10" t="s">
        <v>947</v>
      </c>
      <c r="M277" s="10" t="s">
        <v>949</v>
      </c>
      <c r="N277" s="10" t="s">
        <v>947</v>
      </c>
      <c r="O277" s="10" t="s">
        <v>950</v>
      </c>
      <c r="P277" s="10" t="s">
        <v>947</v>
      </c>
      <c r="Q277" s="10" t="s">
        <v>617</v>
      </c>
      <c r="R277" s="10" t="s">
        <v>618</v>
      </c>
      <c r="S277" s="14" t="s">
        <v>947</v>
      </c>
    </row>
    <row r="278" spans="1:19" s="3" customFormat="1" ht="18" customHeight="1" x14ac:dyDescent="0.2">
      <c r="A278" s="9" t="s">
        <v>864</v>
      </c>
      <c r="B278" s="10" t="s">
        <v>23</v>
      </c>
      <c r="C278" s="10" t="s">
        <v>918</v>
      </c>
      <c r="D278" s="10" t="s">
        <v>919</v>
      </c>
      <c r="E278" s="10" t="s">
        <v>927</v>
      </c>
      <c r="F278" s="10" t="s">
        <v>928</v>
      </c>
      <c r="G278" s="10" t="s">
        <v>929</v>
      </c>
      <c r="H278" s="10" t="s">
        <v>930</v>
      </c>
      <c r="I278" s="10" t="s">
        <v>946</v>
      </c>
      <c r="J278" s="10" t="s">
        <v>947</v>
      </c>
      <c r="K278" s="10" t="s">
        <v>948</v>
      </c>
      <c r="L278" s="10" t="s">
        <v>947</v>
      </c>
      <c r="M278" s="10" t="s">
        <v>949</v>
      </c>
      <c r="N278" s="10" t="s">
        <v>947</v>
      </c>
      <c r="O278" s="10" t="s">
        <v>950</v>
      </c>
      <c r="P278" s="10" t="s">
        <v>947</v>
      </c>
      <c r="Q278" s="10" t="s">
        <v>619</v>
      </c>
      <c r="R278" s="10" t="s">
        <v>620</v>
      </c>
      <c r="S278" s="14" t="s">
        <v>947</v>
      </c>
    </row>
    <row r="279" spans="1:19" s="3" customFormat="1" ht="18" customHeight="1" x14ac:dyDescent="0.2">
      <c r="A279" s="9" t="s">
        <v>864</v>
      </c>
      <c r="B279" s="10" t="s">
        <v>23</v>
      </c>
      <c r="C279" s="10" t="s">
        <v>918</v>
      </c>
      <c r="D279" s="10" t="s">
        <v>919</v>
      </c>
      <c r="E279" s="10" t="s">
        <v>927</v>
      </c>
      <c r="F279" s="10" t="s">
        <v>928</v>
      </c>
      <c r="G279" s="10" t="s">
        <v>929</v>
      </c>
      <c r="H279" s="10" t="s">
        <v>930</v>
      </c>
      <c r="I279" s="10" t="s">
        <v>946</v>
      </c>
      <c r="J279" s="10" t="s">
        <v>947</v>
      </c>
      <c r="K279" s="10" t="s">
        <v>948</v>
      </c>
      <c r="L279" s="10" t="s">
        <v>947</v>
      </c>
      <c r="M279" s="10" t="s">
        <v>949</v>
      </c>
      <c r="N279" s="10" t="s">
        <v>947</v>
      </c>
      <c r="O279" s="10" t="s">
        <v>950</v>
      </c>
      <c r="P279" s="10" t="s">
        <v>947</v>
      </c>
      <c r="Q279" s="10" t="s">
        <v>609</v>
      </c>
      <c r="R279" s="10" t="s">
        <v>610</v>
      </c>
      <c r="S279" s="14" t="s">
        <v>947</v>
      </c>
    </row>
    <row r="280" spans="1:19" s="3" customFormat="1" ht="18" customHeight="1" x14ac:dyDescent="0.2">
      <c r="A280" s="9" t="s">
        <v>864</v>
      </c>
      <c r="B280" s="10" t="s">
        <v>23</v>
      </c>
      <c r="C280" s="10" t="s">
        <v>918</v>
      </c>
      <c r="D280" s="10" t="s">
        <v>919</v>
      </c>
      <c r="E280" s="10" t="s">
        <v>927</v>
      </c>
      <c r="F280" s="10" t="s">
        <v>928</v>
      </c>
      <c r="G280" s="10" t="s">
        <v>929</v>
      </c>
      <c r="H280" s="10" t="s">
        <v>930</v>
      </c>
      <c r="I280" s="10" t="s">
        <v>946</v>
      </c>
      <c r="J280" s="10" t="s">
        <v>947</v>
      </c>
      <c r="K280" s="10" t="s">
        <v>948</v>
      </c>
      <c r="L280" s="10" t="s">
        <v>947</v>
      </c>
      <c r="M280" s="10" t="s">
        <v>949</v>
      </c>
      <c r="N280" s="10" t="s">
        <v>947</v>
      </c>
      <c r="O280" s="10" t="s">
        <v>950</v>
      </c>
      <c r="P280" s="10" t="s">
        <v>947</v>
      </c>
      <c r="Q280" s="10" t="s">
        <v>622</v>
      </c>
      <c r="R280" s="10" t="s">
        <v>621</v>
      </c>
      <c r="S280" s="14" t="s">
        <v>947</v>
      </c>
    </row>
    <row r="281" spans="1:19" s="3" customFormat="1" ht="18" customHeight="1" x14ac:dyDescent="0.2">
      <c r="A281" s="9" t="s">
        <v>864</v>
      </c>
      <c r="B281" s="10" t="s">
        <v>23</v>
      </c>
      <c r="C281" s="10" t="s">
        <v>918</v>
      </c>
      <c r="D281" s="10" t="s">
        <v>919</v>
      </c>
      <c r="E281" s="10" t="s">
        <v>927</v>
      </c>
      <c r="F281" s="10" t="s">
        <v>928</v>
      </c>
      <c r="G281" s="10" t="s">
        <v>929</v>
      </c>
      <c r="H281" s="10" t="s">
        <v>930</v>
      </c>
      <c r="I281" s="10" t="s">
        <v>946</v>
      </c>
      <c r="J281" s="10" t="s">
        <v>947</v>
      </c>
      <c r="K281" s="10" t="s">
        <v>948</v>
      </c>
      <c r="L281" s="10" t="s">
        <v>947</v>
      </c>
      <c r="M281" s="10" t="s">
        <v>949</v>
      </c>
      <c r="N281" s="10" t="s">
        <v>947</v>
      </c>
      <c r="O281" s="10" t="s">
        <v>950</v>
      </c>
      <c r="P281" s="10" t="s">
        <v>947</v>
      </c>
      <c r="Q281" s="10" t="s">
        <v>623</v>
      </c>
      <c r="R281" s="10" t="s">
        <v>624</v>
      </c>
      <c r="S281" s="14" t="s">
        <v>947</v>
      </c>
    </row>
    <row r="282" spans="1:19" s="3" customFormat="1" ht="18" customHeight="1" x14ac:dyDescent="0.2">
      <c r="A282" s="9" t="s">
        <v>864</v>
      </c>
      <c r="B282" s="10" t="s">
        <v>23</v>
      </c>
      <c r="C282" s="10" t="s">
        <v>918</v>
      </c>
      <c r="D282" s="10" t="s">
        <v>919</v>
      </c>
      <c r="E282" s="10" t="s">
        <v>927</v>
      </c>
      <c r="F282" s="10" t="s">
        <v>928</v>
      </c>
      <c r="G282" s="10" t="s">
        <v>929</v>
      </c>
      <c r="H282" s="10" t="s">
        <v>930</v>
      </c>
      <c r="I282" s="10" t="s">
        <v>946</v>
      </c>
      <c r="J282" s="10" t="s">
        <v>947</v>
      </c>
      <c r="K282" s="10" t="s">
        <v>948</v>
      </c>
      <c r="L282" s="10" t="s">
        <v>947</v>
      </c>
      <c r="M282" s="10" t="s">
        <v>949</v>
      </c>
      <c r="N282" s="10" t="s">
        <v>947</v>
      </c>
      <c r="O282" s="10" t="s">
        <v>950</v>
      </c>
      <c r="P282" s="10" t="s">
        <v>947</v>
      </c>
      <c r="Q282" s="10" t="s">
        <v>630</v>
      </c>
      <c r="R282" s="10" t="s">
        <v>631</v>
      </c>
      <c r="S282" s="14" t="s">
        <v>947</v>
      </c>
    </row>
    <row r="283" spans="1:19" s="3" customFormat="1" ht="18" customHeight="1" x14ac:dyDescent="0.2">
      <c r="A283" s="9" t="s">
        <v>864</v>
      </c>
      <c r="B283" s="10" t="s">
        <v>23</v>
      </c>
      <c r="C283" s="10" t="s">
        <v>918</v>
      </c>
      <c r="D283" s="10" t="s">
        <v>919</v>
      </c>
      <c r="E283" s="10" t="s">
        <v>927</v>
      </c>
      <c r="F283" s="10" t="s">
        <v>928</v>
      </c>
      <c r="G283" s="10" t="s">
        <v>929</v>
      </c>
      <c r="H283" s="10" t="s">
        <v>930</v>
      </c>
      <c r="I283" s="10" t="s">
        <v>946</v>
      </c>
      <c r="J283" s="10" t="s">
        <v>947</v>
      </c>
      <c r="K283" s="10" t="s">
        <v>948</v>
      </c>
      <c r="L283" s="10" t="s">
        <v>947</v>
      </c>
      <c r="M283" s="10" t="s">
        <v>949</v>
      </c>
      <c r="N283" s="10" t="s">
        <v>947</v>
      </c>
      <c r="O283" s="10" t="s">
        <v>950</v>
      </c>
      <c r="P283" s="10" t="s">
        <v>947</v>
      </c>
      <c r="Q283" s="10" t="s">
        <v>625</v>
      </c>
      <c r="R283" s="10" t="s">
        <v>626</v>
      </c>
      <c r="S283" s="14" t="s">
        <v>947</v>
      </c>
    </row>
    <row r="284" spans="1:19" s="3" customFormat="1" ht="18" customHeight="1" x14ac:dyDescent="0.2">
      <c r="A284" s="9" t="s">
        <v>864</v>
      </c>
      <c r="B284" s="10" t="s">
        <v>23</v>
      </c>
      <c r="C284" s="10" t="s">
        <v>918</v>
      </c>
      <c r="D284" s="10" t="s">
        <v>919</v>
      </c>
      <c r="E284" s="10" t="s">
        <v>927</v>
      </c>
      <c r="F284" s="10" t="s">
        <v>928</v>
      </c>
      <c r="G284" s="10" t="s">
        <v>929</v>
      </c>
      <c r="H284" s="10" t="s">
        <v>930</v>
      </c>
      <c r="I284" s="10" t="s">
        <v>946</v>
      </c>
      <c r="J284" s="10" t="s">
        <v>947</v>
      </c>
      <c r="K284" s="10" t="s">
        <v>948</v>
      </c>
      <c r="L284" s="10" t="s">
        <v>947</v>
      </c>
      <c r="M284" s="10" t="s">
        <v>949</v>
      </c>
      <c r="N284" s="10" t="s">
        <v>947</v>
      </c>
      <c r="O284" s="10" t="s">
        <v>950</v>
      </c>
      <c r="P284" s="10" t="s">
        <v>947</v>
      </c>
      <c r="Q284" s="10" t="s">
        <v>627</v>
      </c>
      <c r="R284" s="10" t="s">
        <v>628</v>
      </c>
      <c r="S284" s="14" t="s">
        <v>947</v>
      </c>
    </row>
    <row r="285" spans="1:19" s="3" customFormat="1" ht="18" customHeight="1" x14ac:dyDescent="0.2">
      <c r="A285" s="9" t="s">
        <v>864</v>
      </c>
      <c r="B285" s="10" t="s">
        <v>23</v>
      </c>
      <c r="C285" s="10" t="s">
        <v>918</v>
      </c>
      <c r="D285" s="10" t="s">
        <v>919</v>
      </c>
      <c r="E285" s="10" t="s">
        <v>927</v>
      </c>
      <c r="F285" s="10" t="s">
        <v>928</v>
      </c>
      <c r="G285" s="10" t="s">
        <v>929</v>
      </c>
      <c r="H285" s="10" t="s">
        <v>930</v>
      </c>
      <c r="I285" s="10" t="s">
        <v>946</v>
      </c>
      <c r="J285" s="10" t="s">
        <v>947</v>
      </c>
      <c r="K285" s="10" t="s">
        <v>948</v>
      </c>
      <c r="L285" s="10" t="s">
        <v>947</v>
      </c>
      <c r="M285" s="10" t="s">
        <v>949</v>
      </c>
      <c r="N285" s="10" t="s">
        <v>947</v>
      </c>
      <c r="O285" s="10" t="s">
        <v>950</v>
      </c>
      <c r="P285" s="10" t="s">
        <v>947</v>
      </c>
      <c r="Q285" s="10" t="s">
        <v>629</v>
      </c>
      <c r="R285" s="10" t="s">
        <v>74</v>
      </c>
      <c r="S285" s="14" t="s">
        <v>947</v>
      </c>
    </row>
    <row r="286" spans="1:19" s="3" customFormat="1" ht="18" customHeight="1" x14ac:dyDescent="0.2">
      <c r="A286" s="9" t="s">
        <v>864</v>
      </c>
      <c r="B286" s="10" t="s">
        <v>23</v>
      </c>
      <c r="C286" s="10" t="s">
        <v>918</v>
      </c>
      <c r="D286" s="10" t="s">
        <v>919</v>
      </c>
      <c r="E286" s="10" t="s">
        <v>927</v>
      </c>
      <c r="F286" s="10" t="s">
        <v>928</v>
      </c>
      <c r="G286" s="10" t="s">
        <v>929</v>
      </c>
      <c r="H286" s="10" t="s">
        <v>930</v>
      </c>
      <c r="I286" s="10" t="s">
        <v>946</v>
      </c>
      <c r="J286" s="10" t="s">
        <v>947</v>
      </c>
      <c r="K286" s="10" t="s">
        <v>948</v>
      </c>
      <c r="L286" s="10" t="s">
        <v>947</v>
      </c>
      <c r="M286" s="10" t="s">
        <v>949</v>
      </c>
      <c r="N286" s="10" t="s">
        <v>947</v>
      </c>
      <c r="O286" s="10" t="s">
        <v>950</v>
      </c>
      <c r="P286" s="10" t="s">
        <v>947</v>
      </c>
      <c r="Q286" s="10" t="s">
        <v>314</v>
      </c>
      <c r="R286" s="10" t="s">
        <v>315</v>
      </c>
      <c r="S286" s="14" t="s">
        <v>947</v>
      </c>
    </row>
    <row r="287" spans="1:19" s="3" customFormat="1" ht="18" customHeight="1" x14ac:dyDescent="0.2">
      <c r="A287" s="9" t="s">
        <v>864</v>
      </c>
      <c r="B287" s="10" t="s">
        <v>23</v>
      </c>
      <c r="C287" s="10" t="s">
        <v>918</v>
      </c>
      <c r="D287" s="10" t="s">
        <v>919</v>
      </c>
      <c r="E287" s="10" t="s">
        <v>927</v>
      </c>
      <c r="F287" s="10" t="s">
        <v>928</v>
      </c>
      <c r="G287" s="10" t="s">
        <v>929</v>
      </c>
      <c r="H287" s="10" t="s">
        <v>930</v>
      </c>
      <c r="I287" s="10" t="s">
        <v>946</v>
      </c>
      <c r="J287" s="10" t="s">
        <v>947</v>
      </c>
      <c r="K287" s="10" t="s">
        <v>948</v>
      </c>
      <c r="L287" s="10" t="s">
        <v>947</v>
      </c>
      <c r="M287" s="10" t="s">
        <v>949</v>
      </c>
      <c r="N287" s="10" t="s">
        <v>947</v>
      </c>
      <c r="O287" s="10" t="s">
        <v>950</v>
      </c>
      <c r="P287" s="10" t="s">
        <v>947</v>
      </c>
      <c r="Q287" s="10" t="s">
        <v>316</v>
      </c>
      <c r="R287" s="10" t="s">
        <v>313</v>
      </c>
      <c r="S287" s="14" t="s">
        <v>947</v>
      </c>
    </row>
    <row r="288" spans="1:19" s="3" customFormat="1" ht="18" customHeight="1" x14ac:dyDescent="0.2">
      <c r="A288" s="9" t="s">
        <v>864</v>
      </c>
      <c r="B288" s="10" t="s">
        <v>23</v>
      </c>
      <c r="C288" s="10" t="s">
        <v>918</v>
      </c>
      <c r="D288" s="10" t="s">
        <v>919</v>
      </c>
      <c r="E288" s="10" t="s">
        <v>927</v>
      </c>
      <c r="F288" s="10" t="s">
        <v>928</v>
      </c>
      <c r="G288" s="10" t="s">
        <v>929</v>
      </c>
      <c r="H288" s="10" t="s">
        <v>930</v>
      </c>
      <c r="I288" s="10" t="s">
        <v>946</v>
      </c>
      <c r="J288" s="10" t="s">
        <v>947</v>
      </c>
      <c r="K288" s="10" t="s">
        <v>948</v>
      </c>
      <c r="L288" s="10" t="s">
        <v>947</v>
      </c>
      <c r="M288" s="10" t="s">
        <v>949</v>
      </c>
      <c r="N288" s="10" t="s">
        <v>947</v>
      </c>
      <c r="O288" s="10" t="s">
        <v>950</v>
      </c>
      <c r="P288" s="10" t="s">
        <v>947</v>
      </c>
      <c r="Q288" s="10" t="s">
        <v>317</v>
      </c>
      <c r="R288" s="10" t="s">
        <v>318</v>
      </c>
      <c r="S288" s="14" t="s">
        <v>947</v>
      </c>
    </row>
    <row r="289" spans="1:19" s="3" customFormat="1" ht="18" customHeight="1" x14ac:dyDescent="0.2">
      <c r="A289" s="9" t="s">
        <v>864</v>
      </c>
      <c r="B289" s="10" t="s">
        <v>23</v>
      </c>
      <c r="C289" s="10" t="s">
        <v>918</v>
      </c>
      <c r="D289" s="10" t="s">
        <v>919</v>
      </c>
      <c r="E289" s="10" t="s">
        <v>927</v>
      </c>
      <c r="F289" s="10" t="s">
        <v>928</v>
      </c>
      <c r="G289" s="10" t="s">
        <v>929</v>
      </c>
      <c r="H289" s="10" t="s">
        <v>930</v>
      </c>
      <c r="I289" s="10" t="s">
        <v>946</v>
      </c>
      <c r="J289" s="10" t="s">
        <v>947</v>
      </c>
      <c r="K289" s="10" t="s">
        <v>948</v>
      </c>
      <c r="L289" s="10" t="s">
        <v>947</v>
      </c>
      <c r="M289" s="10" t="s">
        <v>949</v>
      </c>
      <c r="N289" s="10" t="s">
        <v>947</v>
      </c>
      <c r="O289" s="10" t="s">
        <v>950</v>
      </c>
      <c r="P289" s="10" t="s">
        <v>947</v>
      </c>
      <c r="Q289" s="10" t="s">
        <v>677</v>
      </c>
      <c r="R289" s="10" t="s">
        <v>678</v>
      </c>
      <c r="S289" s="14" t="s">
        <v>947</v>
      </c>
    </row>
    <row r="290" spans="1:19" s="3" customFormat="1" ht="18" customHeight="1" x14ac:dyDescent="0.2">
      <c r="A290" s="9" t="s">
        <v>864</v>
      </c>
      <c r="B290" s="10" t="s">
        <v>23</v>
      </c>
      <c r="C290" s="10" t="s">
        <v>918</v>
      </c>
      <c r="D290" s="10" t="s">
        <v>919</v>
      </c>
      <c r="E290" s="10" t="s">
        <v>927</v>
      </c>
      <c r="F290" s="10" t="s">
        <v>928</v>
      </c>
      <c r="G290" s="10" t="s">
        <v>929</v>
      </c>
      <c r="H290" s="10" t="s">
        <v>930</v>
      </c>
      <c r="I290" s="10" t="s">
        <v>946</v>
      </c>
      <c r="J290" s="10" t="s">
        <v>947</v>
      </c>
      <c r="K290" s="10" t="s">
        <v>948</v>
      </c>
      <c r="L290" s="10" t="s">
        <v>947</v>
      </c>
      <c r="M290" s="10" t="s">
        <v>949</v>
      </c>
      <c r="N290" s="10" t="s">
        <v>947</v>
      </c>
      <c r="O290" s="10" t="s">
        <v>950</v>
      </c>
      <c r="P290" s="10" t="s">
        <v>947</v>
      </c>
      <c r="Q290" s="10" t="s">
        <v>681</v>
      </c>
      <c r="R290" s="10" t="s">
        <v>682</v>
      </c>
      <c r="S290" s="14" t="s">
        <v>947</v>
      </c>
    </row>
    <row r="291" spans="1:19" s="3" customFormat="1" ht="18" customHeight="1" x14ac:dyDescent="0.2">
      <c r="A291" s="9" t="s">
        <v>864</v>
      </c>
      <c r="B291" s="10" t="s">
        <v>23</v>
      </c>
      <c r="C291" s="10" t="s">
        <v>918</v>
      </c>
      <c r="D291" s="10" t="s">
        <v>919</v>
      </c>
      <c r="E291" s="10" t="s">
        <v>927</v>
      </c>
      <c r="F291" s="10" t="s">
        <v>928</v>
      </c>
      <c r="G291" s="10" t="s">
        <v>929</v>
      </c>
      <c r="H291" s="10" t="s">
        <v>930</v>
      </c>
      <c r="I291" s="10" t="s">
        <v>946</v>
      </c>
      <c r="J291" s="10" t="s">
        <v>947</v>
      </c>
      <c r="K291" s="10" t="s">
        <v>948</v>
      </c>
      <c r="L291" s="10" t="s">
        <v>947</v>
      </c>
      <c r="M291" s="10" t="s">
        <v>949</v>
      </c>
      <c r="N291" s="10" t="s">
        <v>947</v>
      </c>
      <c r="O291" s="10" t="s">
        <v>950</v>
      </c>
      <c r="P291" s="10" t="s">
        <v>947</v>
      </c>
      <c r="Q291" s="10" t="s">
        <v>683</v>
      </c>
      <c r="R291" s="10" t="s">
        <v>684</v>
      </c>
      <c r="S291" s="14" t="s">
        <v>947</v>
      </c>
    </row>
    <row r="292" spans="1:19" s="3" customFormat="1" ht="18" customHeight="1" x14ac:dyDescent="0.2">
      <c r="A292" s="9" t="s">
        <v>864</v>
      </c>
      <c r="B292" s="10" t="s">
        <v>23</v>
      </c>
      <c r="C292" s="10" t="s">
        <v>918</v>
      </c>
      <c r="D292" s="10" t="s">
        <v>919</v>
      </c>
      <c r="E292" s="10" t="s">
        <v>927</v>
      </c>
      <c r="F292" s="10" t="s">
        <v>928</v>
      </c>
      <c r="G292" s="10" t="s">
        <v>929</v>
      </c>
      <c r="H292" s="10" t="s">
        <v>930</v>
      </c>
      <c r="I292" s="10" t="s">
        <v>946</v>
      </c>
      <c r="J292" s="10" t="s">
        <v>947</v>
      </c>
      <c r="K292" s="10" t="s">
        <v>948</v>
      </c>
      <c r="L292" s="10" t="s">
        <v>947</v>
      </c>
      <c r="M292" s="10" t="s">
        <v>949</v>
      </c>
      <c r="N292" s="10" t="s">
        <v>947</v>
      </c>
      <c r="O292" s="10" t="s">
        <v>950</v>
      </c>
      <c r="P292" s="10" t="s">
        <v>947</v>
      </c>
      <c r="Q292" s="10" t="s">
        <v>685</v>
      </c>
      <c r="R292" s="10" t="s">
        <v>686</v>
      </c>
      <c r="S292" s="14" t="s">
        <v>947</v>
      </c>
    </row>
    <row r="293" spans="1:19" s="3" customFormat="1" ht="18" customHeight="1" x14ac:dyDescent="0.2">
      <c r="A293" s="9" t="s">
        <v>864</v>
      </c>
      <c r="B293" s="10" t="s">
        <v>23</v>
      </c>
      <c r="C293" s="10" t="s">
        <v>918</v>
      </c>
      <c r="D293" s="10" t="s">
        <v>919</v>
      </c>
      <c r="E293" s="10" t="s">
        <v>927</v>
      </c>
      <c r="F293" s="10" t="s">
        <v>928</v>
      </c>
      <c r="G293" s="10" t="s">
        <v>929</v>
      </c>
      <c r="H293" s="10" t="s">
        <v>930</v>
      </c>
      <c r="I293" s="10" t="s">
        <v>946</v>
      </c>
      <c r="J293" s="10" t="s">
        <v>947</v>
      </c>
      <c r="K293" s="10" t="s">
        <v>948</v>
      </c>
      <c r="L293" s="10" t="s">
        <v>947</v>
      </c>
      <c r="M293" s="10" t="s">
        <v>949</v>
      </c>
      <c r="N293" s="10" t="s">
        <v>947</v>
      </c>
      <c r="O293" s="10" t="s">
        <v>950</v>
      </c>
      <c r="P293" s="10" t="s">
        <v>947</v>
      </c>
      <c r="Q293" s="10" t="s">
        <v>664</v>
      </c>
      <c r="R293" s="10" t="s">
        <v>663</v>
      </c>
      <c r="S293" s="14" t="s">
        <v>947</v>
      </c>
    </row>
    <row r="294" spans="1:19" s="3" customFormat="1" ht="18" customHeight="1" x14ac:dyDescent="0.2">
      <c r="A294" s="9" t="s">
        <v>864</v>
      </c>
      <c r="B294" s="10" t="s">
        <v>23</v>
      </c>
      <c r="C294" s="10" t="s">
        <v>918</v>
      </c>
      <c r="D294" s="10" t="s">
        <v>919</v>
      </c>
      <c r="E294" s="10" t="s">
        <v>927</v>
      </c>
      <c r="F294" s="10" t="s">
        <v>928</v>
      </c>
      <c r="G294" s="10" t="s">
        <v>929</v>
      </c>
      <c r="H294" s="10" t="s">
        <v>930</v>
      </c>
      <c r="I294" s="10" t="s">
        <v>946</v>
      </c>
      <c r="J294" s="10" t="s">
        <v>947</v>
      </c>
      <c r="K294" s="10" t="s">
        <v>948</v>
      </c>
      <c r="L294" s="10" t="s">
        <v>947</v>
      </c>
      <c r="M294" s="10" t="s">
        <v>949</v>
      </c>
      <c r="N294" s="10" t="s">
        <v>947</v>
      </c>
      <c r="O294" s="10" t="s">
        <v>950</v>
      </c>
      <c r="P294" s="10" t="s">
        <v>947</v>
      </c>
      <c r="Q294" s="10" t="s">
        <v>606</v>
      </c>
      <c r="R294" s="10" t="s">
        <v>607</v>
      </c>
      <c r="S294" s="14" t="s">
        <v>947</v>
      </c>
    </row>
    <row r="295" spans="1:19" s="3" customFormat="1" ht="18" customHeight="1" x14ac:dyDescent="0.2">
      <c r="A295" s="9" t="s">
        <v>864</v>
      </c>
      <c r="B295" s="10" t="s">
        <v>23</v>
      </c>
      <c r="C295" s="10" t="s">
        <v>918</v>
      </c>
      <c r="D295" s="10" t="s">
        <v>919</v>
      </c>
      <c r="E295" s="10" t="s">
        <v>927</v>
      </c>
      <c r="F295" s="10" t="s">
        <v>928</v>
      </c>
      <c r="G295" s="10" t="s">
        <v>929</v>
      </c>
      <c r="H295" s="10" t="s">
        <v>930</v>
      </c>
      <c r="I295" s="10" t="s">
        <v>946</v>
      </c>
      <c r="J295" s="10" t="s">
        <v>947</v>
      </c>
      <c r="K295" s="10" t="s">
        <v>948</v>
      </c>
      <c r="L295" s="10" t="s">
        <v>947</v>
      </c>
      <c r="M295" s="10" t="s">
        <v>949</v>
      </c>
      <c r="N295" s="10" t="s">
        <v>947</v>
      </c>
      <c r="O295" s="10" t="s">
        <v>950</v>
      </c>
      <c r="P295" s="10" t="s">
        <v>947</v>
      </c>
      <c r="Q295" s="10" t="s">
        <v>667</v>
      </c>
      <c r="R295" s="10" t="s">
        <v>668</v>
      </c>
      <c r="S295" s="14" t="s">
        <v>947</v>
      </c>
    </row>
    <row r="296" spans="1:19" s="3" customFormat="1" ht="18" customHeight="1" x14ac:dyDescent="0.2">
      <c r="A296" s="9" t="s">
        <v>864</v>
      </c>
      <c r="B296" s="10" t="s">
        <v>23</v>
      </c>
      <c r="C296" s="10" t="s">
        <v>918</v>
      </c>
      <c r="D296" s="10" t="s">
        <v>919</v>
      </c>
      <c r="E296" s="10" t="s">
        <v>927</v>
      </c>
      <c r="F296" s="10" t="s">
        <v>928</v>
      </c>
      <c r="G296" s="10" t="s">
        <v>929</v>
      </c>
      <c r="H296" s="10" t="s">
        <v>930</v>
      </c>
      <c r="I296" s="10" t="s">
        <v>946</v>
      </c>
      <c r="J296" s="10" t="s">
        <v>947</v>
      </c>
      <c r="K296" s="10" t="s">
        <v>948</v>
      </c>
      <c r="L296" s="10" t="s">
        <v>947</v>
      </c>
      <c r="M296" s="10" t="s">
        <v>949</v>
      </c>
      <c r="N296" s="10" t="s">
        <v>947</v>
      </c>
      <c r="O296" s="10" t="s">
        <v>950</v>
      </c>
      <c r="P296" s="10" t="s">
        <v>947</v>
      </c>
      <c r="Q296" s="10" t="s">
        <v>450</v>
      </c>
      <c r="R296" s="10" t="s">
        <v>451</v>
      </c>
      <c r="S296" s="14" t="s">
        <v>947</v>
      </c>
    </row>
    <row r="297" spans="1:19" s="3" customFormat="1" ht="18" customHeight="1" x14ac:dyDescent="0.2">
      <c r="A297" s="9" t="s">
        <v>864</v>
      </c>
      <c r="B297" s="10" t="s">
        <v>23</v>
      </c>
      <c r="C297" s="10" t="s">
        <v>918</v>
      </c>
      <c r="D297" s="10" t="s">
        <v>919</v>
      </c>
      <c r="E297" s="10" t="s">
        <v>927</v>
      </c>
      <c r="F297" s="10" t="s">
        <v>928</v>
      </c>
      <c r="G297" s="10" t="s">
        <v>929</v>
      </c>
      <c r="H297" s="10" t="s">
        <v>930</v>
      </c>
      <c r="I297" s="10" t="s">
        <v>946</v>
      </c>
      <c r="J297" s="10" t="s">
        <v>947</v>
      </c>
      <c r="K297" s="10" t="s">
        <v>948</v>
      </c>
      <c r="L297" s="10" t="s">
        <v>947</v>
      </c>
      <c r="M297" s="10" t="s">
        <v>949</v>
      </c>
      <c r="N297" s="10" t="s">
        <v>947</v>
      </c>
      <c r="O297" s="10" t="s">
        <v>950</v>
      </c>
      <c r="P297" s="10" t="s">
        <v>947</v>
      </c>
      <c r="Q297" s="10" t="s">
        <v>453</v>
      </c>
      <c r="R297" s="10" t="s">
        <v>452</v>
      </c>
      <c r="S297" s="14" t="s">
        <v>947</v>
      </c>
    </row>
    <row r="298" spans="1:19" s="3" customFormat="1" ht="18" customHeight="1" x14ac:dyDescent="0.2">
      <c r="A298" s="9" t="s">
        <v>864</v>
      </c>
      <c r="B298" s="10" t="s">
        <v>23</v>
      </c>
      <c r="C298" s="10" t="s">
        <v>918</v>
      </c>
      <c r="D298" s="10" t="s">
        <v>919</v>
      </c>
      <c r="E298" s="10" t="s">
        <v>927</v>
      </c>
      <c r="F298" s="10" t="s">
        <v>928</v>
      </c>
      <c r="G298" s="10" t="s">
        <v>929</v>
      </c>
      <c r="H298" s="10" t="s">
        <v>930</v>
      </c>
      <c r="I298" s="10" t="s">
        <v>946</v>
      </c>
      <c r="J298" s="10" t="s">
        <v>947</v>
      </c>
      <c r="K298" s="10" t="s">
        <v>948</v>
      </c>
      <c r="L298" s="10" t="s">
        <v>947</v>
      </c>
      <c r="M298" s="10" t="s">
        <v>949</v>
      </c>
      <c r="N298" s="10" t="s">
        <v>947</v>
      </c>
      <c r="O298" s="10" t="s">
        <v>950</v>
      </c>
      <c r="P298" s="10" t="s">
        <v>947</v>
      </c>
      <c r="Q298" s="10" t="s">
        <v>591</v>
      </c>
      <c r="R298" s="10" t="s">
        <v>592</v>
      </c>
      <c r="S298" s="14" t="s">
        <v>947</v>
      </c>
    </row>
    <row r="299" spans="1:19" s="3" customFormat="1" ht="18" customHeight="1" x14ac:dyDescent="0.2">
      <c r="A299" s="9" t="s">
        <v>864</v>
      </c>
      <c r="B299" s="10" t="s">
        <v>23</v>
      </c>
      <c r="C299" s="10" t="s">
        <v>918</v>
      </c>
      <c r="D299" s="10" t="s">
        <v>919</v>
      </c>
      <c r="E299" s="10" t="s">
        <v>927</v>
      </c>
      <c r="F299" s="10" t="s">
        <v>928</v>
      </c>
      <c r="G299" s="10" t="s">
        <v>929</v>
      </c>
      <c r="H299" s="10" t="s">
        <v>930</v>
      </c>
      <c r="I299" s="10" t="s">
        <v>946</v>
      </c>
      <c r="J299" s="10" t="s">
        <v>947</v>
      </c>
      <c r="K299" s="10" t="s">
        <v>948</v>
      </c>
      <c r="L299" s="10" t="s">
        <v>947</v>
      </c>
      <c r="M299" s="10" t="s">
        <v>949</v>
      </c>
      <c r="N299" s="10" t="s">
        <v>947</v>
      </c>
      <c r="O299" s="10" t="s">
        <v>950</v>
      </c>
      <c r="P299" s="10" t="s">
        <v>947</v>
      </c>
      <c r="Q299" s="10" t="s">
        <v>593</v>
      </c>
      <c r="R299" s="10" t="s">
        <v>594</v>
      </c>
      <c r="S299" s="14" t="s">
        <v>947</v>
      </c>
    </row>
    <row r="300" spans="1:19" s="3" customFormat="1" ht="18" customHeight="1" x14ac:dyDescent="0.2">
      <c r="A300" s="9" t="s">
        <v>864</v>
      </c>
      <c r="B300" s="10" t="s">
        <v>23</v>
      </c>
      <c r="C300" s="10" t="s">
        <v>918</v>
      </c>
      <c r="D300" s="10" t="s">
        <v>919</v>
      </c>
      <c r="E300" s="10" t="s">
        <v>927</v>
      </c>
      <c r="F300" s="10" t="s">
        <v>928</v>
      </c>
      <c r="G300" s="10" t="s">
        <v>929</v>
      </c>
      <c r="H300" s="10" t="s">
        <v>930</v>
      </c>
      <c r="I300" s="10" t="s">
        <v>946</v>
      </c>
      <c r="J300" s="10" t="s">
        <v>947</v>
      </c>
      <c r="K300" s="10" t="s">
        <v>948</v>
      </c>
      <c r="L300" s="10" t="s">
        <v>947</v>
      </c>
      <c r="M300" s="10" t="s">
        <v>949</v>
      </c>
      <c r="N300" s="10" t="s">
        <v>947</v>
      </c>
      <c r="O300" s="10" t="s">
        <v>950</v>
      </c>
      <c r="P300" s="10" t="s">
        <v>947</v>
      </c>
      <c r="Q300" s="10" t="s">
        <v>595</v>
      </c>
      <c r="R300" s="10" t="s">
        <v>596</v>
      </c>
      <c r="S300" s="14" t="s">
        <v>947</v>
      </c>
    </row>
    <row r="301" spans="1:19" s="3" customFormat="1" ht="18" customHeight="1" x14ac:dyDescent="0.2">
      <c r="A301" s="9" t="s">
        <v>864</v>
      </c>
      <c r="B301" s="10" t="s">
        <v>23</v>
      </c>
      <c r="C301" s="10" t="s">
        <v>918</v>
      </c>
      <c r="D301" s="10" t="s">
        <v>919</v>
      </c>
      <c r="E301" s="10" t="s">
        <v>927</v>
      </c>
      <c r="F301" s="10" t="s">
        <v>928</v>
      </c>
      <c r="G301" s="10" t="s">
        <v>929</v>
      </c>
      <c r="H301" s="10" t="s">
        <v>930</v>
      </c>
      <c r="I301" s="10" t="s">
        <v>946</v>
      </c>
      <c r="J301" s="10" t="s">
        <v>947</v>
      </c>
      <c r="K301" s="10" t="s">
        <v>948</v>
      </c>
      <c r="L301" s="10" t="s">
        <v>947</v>
      </c>
      <c r="M301" s="10" t="s">
        <v>949</v>
      </c>
      <c r="N301" s="10" t="s">
        <v>947</v>
      </c>
      <c r="O301" s="10" t="s">
        <v>950</v>
      </c>
      <c r="P301" s="10" t="s">
        <v>947</v>
      </c>
      <c r="Q301" s="10" t="s">
        <v>597</v>
      </c>
      <c r="R301" s="10" t="s">
        <v>598</v>
      </c>
      <c r="S301" s="14" t="s">
        <v>947</v>
      </c>
    </row>
    <row r="302" spans="1:19" s="3" customFormat="1" ht="18" customHeight="1" x14ac:dyDescent="0.2">
      <c r="A302" s="9" t="s">
        <v>864</v>
      </c>
      <c r="B302" s="10" t="s">
        <v>23</v>
      </c>
      <c r="C302" s="10" t="s">
        <v>918</v>
      </c>
      <c r="D302" s="10" t="s">
        <v>919</v>
      </c>
      <c r="E302" s="10" t="s">
        <v>927</v>
      </c>
      <c r="F302" s="10" t="s">
        <v>928</v>
      </c>
      <c r="G302" s="10" t="s">
        <v>929</v>
      </c>
      <c r="H302" s="10" t="s">
        <v>930</v>
      </c>
      <c r="I302" s="10" t="s">
        <v>946</v>
      </c>
      <c r="J302" s="10" t="s">
        <v>947</v>
      </c>
      <c r="K302" s="10" t="s">
        <v>948</v>
      </c>
      <c r="L302" s="10" t="s">
        <v>947</v>
      </c>
      <c r="M302" s="10" t="s">
        <v>949</v>
      </c>
      <c r="N302" s="10" t="s">
        <v>947</v>
      </c>
      <c r="O302" s="10" t="s">
        <v>950</v>
      </c>
      <c r="P302" s="10" t="s">
        <v>947</v>
      </c>
      <c r="Q302" s="10" t="s">
        <v>599</v>
      </c>
      <c r="R302" s="10" t="s">
        <v>600</v>
      </c>
      <c r="S302" s="14" t="s">
        <v>947</v>
      </c>
    </row>
    <row r="303" spans="1:19" s="3" customFormat="1" ht="18" customHeight="1" x14ac:dyDescent="0.2">
      <c r="A303" s="9" t="s">
        <v>864</v>
      </c>
      <c r="B303" s="10" t="s">
        <v>23</v>
      </c>
      <c r="C303" s="10" t="s">
        <v>918</v>
      </c>
      <c r="D303" s="10" t="s">
        <v>919</v>
      </c>
      <c r="E303" s="10" t="s">
        <v>927</v>
      </c>
      <c r="F303" s="10" t="s">
        <v>928</v>
      </c>
      <c r="G303" s="10" t="s">
        <v>929</v>
      </c>
      <c r="H303" s="10" t="s">
        <v>930</v>
      </c>
      <c r="I303" s="10" t="s">
        <v>946</v>
      </c>
      <c r="J303" s="10" t="s">
        <v>947</v>
      </c>
      <c r="K303" s="10" t="s">
        <v>948</v>
      </c>
      <c r="L303" s="10" t="s">
        <v>947</v>
      </c>
      <c r="M303" s="10" t="s">
        <v>949</v>
      </c>
      <c r="N303" s="10" t="s">
        <v>947</v>
      </c>
      <c r="O303" s="10" t="s">
        <v>950</v>
      </c>
      <c r="P303" s="10" t="s">
        <v>947</v>
      </c>
      <c r="Q303" s="10" t="s">
        <v>601</v>
      </c>
      <c r="R303" s="10" t="s">
        <v>602</v>
      </c>
      <c r="S303" s="14" t="s">
        <v>947</v>
      </c>
    </row>
    <row r="304" spans="1:19" s="3" customFormat="1" ht="18" customHeight="1" x14ac:dyDescent="0.2">
      <c r="A304" s="9" t="s">
        <v>864</v>
      </c>
      <c r="B304" s="10" t="s">
        <v>23</v>
      </c>
      <c r="C304" s="10" t="s">
        <v>918</v>
      </c>
      <c r="D304" s="10" t="s">
        <v>919</v>
      </c>
      <c r="E304" s="10" t="s">
        <v>927</v>
      </c>
      <c r="F304" s="10" t="s">
        <v>928</v>
      </c>
      <c r="G304" s="10" t="s">
        <v>929</v>
      </c>
      <c r="H304" s="10" t="s">
        <v>930</v>
      </c>
      <c r="I304" s="10" t="s">
        <v>946</v>
      </c>
      <c r="J304" s="10" t="s">
        <v>947</v>
      </c>
      <c r="K304" s="10" t="s">
        <v>948</v>
      </c>
      <c r="L304" s="10" t="s">
        <v>947</v>
      </c>
      <c r="M304" s="10" t="s">
        <v>949</v>
      </c>
      <c r="N304" s="10" t="s">
        <v>947</v>
      </c>
      <c r="O304" s="10" t="s">
        <v>950</v>
      </c>
      <c r="P304" s="10" t="s">
        <v>947</v>
      </c>
      <c r="Q304" s="10" t="s">
        <v>611</v>
      </c>
      <c r="R304" s="10" t="s">
        <v>612</v>
      </c>
      <c r="S304" s="14" t="s">
        <v>947</v>
      </c>
    </row>
    <row r="305" spans="1:19" s="3" customFormat="1" ht="18" customHeight="1" x14ac:dyDescent="0.2">
      <c r="A305" s="9" t="s">
        <v>864</v>
      </c>
      <c r="B305" s="10" t="s">
        <v>23</v>
      </c>
      <c r="C305" s="10" t="s">
        <v>918</v>
      </c>
      <c r="D305" s="10" t="s">
        <v>919</v>
      </c>
      <c r="E305" s="10" t="s">
        <v>927</v>
      </c>
      <c r="F305" s="10" t="s">
        <v>928</v>
      </c>
      <c r="G305" s="10" t="s">
        <v>929</v>
      </c>
      <c r="H305" s="10" t="s">
        <v>930</v>
      </c>
      <c r="I305" s="10" t="s">
        <v>951</v>
      </c>
      <c r="J305" s="10" t="s">
        <v>952</v>
      </c>
      <c r="K305" s="10" t="s">
        <v>953</v>
      </c>
      <c r="L305" s="10" t="s">
        <v>952</v>
      </c>
      <c r="M305" s="10" t="s">
        <v>954</v>
      </c>
      <c r="N305" s="10" t="s">
        <v>952</v>
      </c>
      <c r="O305" s="10" t="s">
        <v>955</v>
      </c>
      <c r="P305" s="10" t="s">
        <v>952</v>
      </c>
      <c r="Q305" s="10" t="s">
        <v>719</v>
      </c>
      <c r="R305" s="10" t="s">
        <v>720</v>
      </c>
      <c r="S305" s="14" t="s">
        <v>952</v>
      </c>
    </row>
    <row r="306" spans="1:19" s="3" customFormat="1" ht="18" customHeight="1" x14ac:dyDescent="0.2">
      <c r="A306" s="9" t="s">
        <v>864</v>
      </c>
      <c r="B306" s="10" t="s">
        <v>23</v>
      </c>
      <c r="C306" s="10" t="s">
        <v>918</v>
      </c>
      <c r="D306" s="10" t="s">
        <v>919</v>
      </c>
      <c r="E306" s="10" t="s">
        <v>927</v>
      </c>
      <c r="F306" s="10" t="s">
        <v>928</v>
      </c>
      <c r="G306" s="10" t="s">
        <v>929</v>
      </c>
      <c r="H306" s="10" t="s">
        <v>930</v>
      </c>
      <c r="I306" s="10" t="s">
        <v>951</v>
      </c>
      <c r="J306" s="10" t="s">
        <v>952</v>
      </c>
      <c r="K306" s="10" t="s">
        <v>953</v>
      </c>
      <c r="L306" s="10" t="s">
        <v>952</v>
      </c>
      <c r="M306" s="10" t="s">
        <v>954</v>
      </c>
      <c r="N306" s="10" t="s">
        <v>952</v>
      </c>
      <c r="O306" s="10" t="s">
        <v>955</v>
      </c>
      <c r="P306" s="10" t="s">
        <v>952</v>
      </c>
      <c r="Q306" s="10" t="s">
        <v>742</v>
      </c>
      <c r="R306" s="10" t="s">
        <v>743</v>
      </c>
      <c r="S306" s="14" t="s">
        <v>952</v>
      </c>
    </row>
    <row r="307" spans="1:19" s="3" customFormat="1" ht="18" customHeight="1" x14ac:dyDescent="0.2">
      <c r="A307" s="9" t="s">
        <v>864</v>
      </c>
      <c r="B307" s="10" t="s">
        <v>23</v>
      </c>
      <c r="C307" s="10" t="s">
        <v>918</v>
      </c>
      <c r="D307" s="10" t="s">
        <v>919</v>
      </c>
      <c r="E307" s="10" t="s">
        <v>927</v>
      </c>
      <c r="F307" s="10" t="s">
        <v>928</v>
      </c>
      <c r="G307" s="10" t="s">
        <v>929</v>
      </c>
      <c r="H307" s="10" t="s">
        <v>930</v>
      </c>
      <c r="I307" s="10" t="s">
        <v>951</v>
      </c>
      <c r="J307" s="10" t="s">
        <v>952</v>
      </c>
      <c r="K307" s="10" t="s">
        <v>953</v>
      </c>
      <c r="L307" s="10" t="s">
        <v>952</v>
      </c>
      <c r="M307" s="10" t="s">
        <v>954</v>
      </c>
      <c r="N307" s="10" t="s">
        <v>952</v>
      </c>
      <c r="O307" s="10" t="s">
        <v>955</v>
      </c>
      <c r="P307" s="10" t="s">
        <v>952</v>
      </c>
      <c r="Q307" s="10" t="s">
        <v>458</v>
      </c>
      <c r="R307" s="10" t="s">
        <v>459</v>
      </c>
      <c r="S307" s="14" t="s">
        <v>952</v>
      </c>
    </row>
    <row r="308" spans="1:19" s="3" customFormat="1" ht="18" customHeight="1" x14ac:dyDescent="0.2">
      <c r="A308" s="9" t="s">
        <v>864</v>
      </c>
      <c r="B308" s="10" t="s">
        <v>23</v>
      </c>
      <c r="C308" s="10" t="s">
        <v>918</v>
      </c>
      <c r="D308" s="10" t="s">
        <v>919</v>
      </c>
      <c r="E308" s="10" t="s">
        <v>927</v>
      </c>
      <c r="F308" s="10" t="s">
        <v>928</v>
      </c>
      <c r="G308" s="10" t="s">
        <v>929</v>
      </c>
      <c r="H308" s="10" t="s">
        <v>930</v>
      </c>
      <c r="I308" s="10" t="s">
        <v>951</v>
      </c>
      <c r="J308" s="10" t="s">
        <v>952</v>
      </c>
      <c r="K308" s="10" t="s">
        <v>953</v>
      </c>
      <c r="L308" s="10" t="s">
        <v>952</v>
      </c>
      <c r="M308" s="10" t="s">
        <v>954</v>
      </c>
      <c r="N308" s="10" t="s">
        <v>952</v>
      </c>
      <c r="O308" s="10" t="s">
        <v>955</v>
      </c>
      <c r="P308" s="10" t="s">
        <v>952</v>
      </c>
      <c r="Q308" s="10" t="s">
        <v>502</v>
      </c>
      <c r="R308" s="10" t="s">
        <v>503</v>
      </c>
      <c r="S308" s="14" t="s">
        <v>952</v>
      </c>
    </row>
    <row r="309" spans="1:19" s="3" customFormat="1" ht="18" customHeight="1" x14ac:dyDescent="0.2">
      <c r="A309" s="9" t="s">
        <v>864</v>
      </c>
      <c r="B309" s="10" t="s">
        <v>23</v>
      </c>
      <c r="C309" s="10" t="s">
        <v>918</v>
      </c>
      <c r="D309" s="10" t="s">
        <v>919</v>
      </c>
      <c r="E309" s="10" t="s">
        <v>927</v>
      </c>
      <c r="F309" s="10" t="s">
        <v>928</v>
      </c>
      <c r="G309" s="10" t="s">
        <v>929</v>
      </c>
      <c r="H309" s="10" t="s">
        <v>930</v>
      </c>
      <c r="I309" s="10" t="s">
        <v>951</v>
      </c>
      <c r="J309" s="10" t="s">
        <v>952</v>
      </c>
      <c r="K309" s="10" t="s">
        <v>953</v>
      </c>
      <c r="L309" s="10" t="s">
        <v>952</v>
      </c>
      <c r="M309" s="10" t="s">
        <v>954</v>
      </c>
      <c r="N309" s="10" t="s">
        <v>952</v>
      </c>
      <c r="O309" s="10" t="s">
        <v>955</v>
      </c>
      <c r="P309" s="10" t="s">
        <v>952</v>
      </c>
      <c r="Q309" s="10" t="s">
        <v>504</v>
      </c>
      <c r="R309" s="10" t="s">
        <v>505</v>
      </c>
      <c r="S309" s="14" t="s">
        <v>952</v>
      </c>
    </row>
    <row r="310" spans="1:19" s="3" customFormat="1" ht="18" customHeight="1" x14ac:dyDescent="0.2">
      <c r="A310" s="9" t="s">
        <v>864</v>
      </c>
      <c r="B310" s="10" t="s">
        <v>23</v>
      </c>
      <c r="C310" s="10" t="s">
        <v>918</v>
      </c>
      <c r="D310" s="10" t="s">
        <v>919</v>
      </c>
      <c r="E310" s="10" t="s">
        <v>927</v>
      </c>
      <c r="F310" s="10" t="s">
        <v>928</v>
      </c>
      <c r="G310" s="10" t="s">
        <v>929</v>
      </c>
      <c r="H310" s="10" t="s">
        <v>930</v>
      </c>
      <c r="I310" s="10" t="s">
        <v>951</v>
      </c>
      <c r="J310" s="10" t="s">
        <v>952</v>
      </c>
      <c r="K310" s="10" t="s">
        <v>953</v>
      </c>
      <c r="L310" s="10" t="s">
        <v>952</v>
      </c>
      <c r="M310" s="10" t="s">
        <v>954</v>
      </c>
      <c r="N310" s="10" t="s">
        <v>952</v>
      </c>
      <c r="O310" s="10" t="s">
        <v>955</v>
      </c>
      <c r="P310" s="10" t="s">
        <v>952</v>
      </c>
      <c r="Q310" s="10" t="s">
        <v>460</v>
      </c>
      <c r="R310" s="10" t="s">
        <v>461</v>
      </c>
      <c r="S310" s="14" t="s">
        <v>952</v>
      </c>
    </row>
    <row r="311" spans="1:19" s="3" customFormat="1" ht="18" customHeight="1" x14ac:dyDescent="0.2">
      <c r="A311" s="9" t="s">
        <v>864</v>
      </c>
      <c r="B311" s="10" t="s">
        <v>23</v>
      </c>
      <c r="C311" s="10" t="s">
        <v>918</v>
      </c>
      <c r="D311" s="10" t="s">
        <v>919</v>
      </c>
      <c r="E311" s="10" t="s">
        <v>927</v>
      </c>
      <c r="F311" s="10" t="s">
        <v>928</v>
      </c>
      <c r="G311" s="10" t="s">
        <v>929</v>
      </c>
      <c r="H311" s="10" t="s">
        <v>930</v>
      </c>
      <c r="I311" s="10" t="s">
        <v>956</v>
      </c>
      <c r="J311" s="10" t="s">
        <v>957</v>
      </c>
      <c r="K311" s="10" t="s">
        <v>958</v>
      </c>
      <c r="L311" s="10" t="s">
        <v>957</v>
      </c>
      <c r="M311" s="10" t="s">
        <v>959</v>
      </c>
      <c r="N311" s="10" t="s">
        <v>957</v>
      </c>
      <c r="O311" s="10" t="s">
        <v>960</v>
      </c>
      <c r="P311" s="10" t="s">
        <v>957</v>
      </c>
      <c r="Q311" s="10" t="s">
        <v>753</v>
      </c>
      <c r="R311" s="10" t="s">
        <v>754</v>
      </c>
      <c r="S311" s="14" t="s">
        <v>957</v>
      </c>
    </row>
    <row r="312" spans="1:19" s="3" customFormat="1" ht="18" customHeight="1" x14ac:dyDescent="0.2">
      <c r="A312" s="9" t="s">
        <v>864</v>
      </c>
      <c r="B312" s="10" t="s">
        <v>23</v>
      </c>
      <c r="C312" s="10" t="s">
        <v>918</v>
      </c>
      <c r="D312" s="10" t="s">
        <v>919</v>
      </c>
      <c r="E312" s="10" t="s">
        <v>927</v>
      </c>
      <c r="F312" s="10" t="s">
        <v>928</v>
      </c>
      <c r="G312" s="10" t="s">
        <v>929</v>
      </c>
      <c r="H312" s="10" t="s">
        <v>930</v>
      </c>
      <c r="I312" s="10" t="s">
        <v>956</v>
      </c>
      <c r="J312" s="10" t="s">
        <v>957</v>
      </c>
      <c r="K312" s="10" t="s">
        <v>958</v>
      </c>
      <c r="L312" s="10" t="s">
        <v>957</v>
      </c>
      <c r="M312" s="10" t="s">
        <v>959</v>
      </c>
      <c r="N312" s="10" t="s">
        <v>957</v>
      </c>
      <c r="O312" s="10" t="s">
        <v>960</v>
      </c>
      <c r="P312" s="10" t="s">
        <v>957</v>
      </c>
      <c r="Q312" s="10" t="s">
        <v>755</v>
      </c>
      <c r="R312" s="10" t="s">
        <v>756</v>
      </c>
      <c r="S312" s="14" t="s">
        <v>957</v>
      </c>
    </row>
    <row r="313" spans="1:19" s="3" customFormat="1" ht="18" customHeight="1" x14ac:dyDescent="0.2">
      <c r="A313" s="9" t="s">
        <v>864</v>
      </c>
      <c r="B313" s="10" t="s">
        <v>23</v>
      </c>
      <c r="C313" s="10" t="s">
        <v>918</v>
      </c>
      <c r="D313" s="10" t="s">
        <v>919</v>
      </c>
      <c r="E313" s="10" t="s">
        <v>927</v>
      </c>
      <c r="F313" s="10" t="s">
        <v>928</v>
      </c>
      <c r="G313" s="10" t="s">
        <v>929</v>
      </c>
      <c r="H313" s="10" t="s">
        <v>930</v>
      </c>
      <c r="I313" s="10" t="s">
        <v>956</v>
      </c>
      <c r="J313" s="10" t="s">
        <v>957</v>
      </c>
      <c r="K313" s="10" t="s">
        <v>958</v>
      </c>
      <c r="L313" s="10" t="s">
        <v>957</v>
      </c>
      <c r="M313" s="10" t="s">
        <v>959</v>
      </c>
      <c r="N313" s="10" t="s">
        <v>957</v>
      </c>
      <c r="O313" s="10" t="s">
        <v>960</v>
      </c>
      <c r="P313" s="10" t="s">
        <v>957</v>
      </c>
      <c r="Q313" s="10" t="s">
        <v>757</v>
      </c>
      <c r="R313" s="10" t="s">
        <v>758</v>
      </c>
      <c r="S313" s="14" t="s">
        <v>957</v>
      </c>
    </row>
    <row r="314" spans="1:19" s="3" customFormat="1" ht="18" customHeight="1" x14ac:dyDescent="0.2">
      <c r="A314" s="9" t="s">
        <v>864</v>
      </c>
      <c r="B314" s="10" t="s">
        <v>23</v>
      </c>
      <c r="C314" s="10" t="s">
        <v>918</v>
      </c>
      <c r="D314" s="10" t="s">
        <v>919</v>
      </c>
      <c r="E314" s="10" t="s">
        <v>927</v>
      </c>
      <c r="F314" s="10" t="s">
        <v>928</v>
      </c>
      <c r="G314" s="10" t="s">
        <v>929</v>
      </c>
      <c r="H314" s="10" t="s">
        <v>930</v>
      </c>
      <c r="I314" s="10" t="s">
        <v>956</v>
      </c>
      <c r="J314" s="10" t="s">
        <v>957</v>
      </c>
      <c r="K314" s="10" t="s">
        <v>958</v>
      </c>
      <c r="L314" s="10" t="s">
        <v>957</v>
      </c>
      <c r="M314" s="10" t="s">
        <v>959</v>
      </c>
      <c r="N314" s="10" t="s">
        <v>957</v>
      </c>
      <c r="O314" s="10" t="s">
        <v>960</v>
      </c>
      <c r="P314" s="10" t="s">
        <v>957</v>
      </c>
      <c r="Q314" s="10" t="s">
        <v>767</v>
      </c>
      <c r="R314" s="10" t="s">
        <v>180</v>
      </c>
      <c r="S314" s="14" t="s">
        <v>957</v>
      </c>
    </row>
    <row r="315" spans="1:19" s="3" customFormat="1" ht="18" customHeight="1" x14ac:dyDescent="0.2">
      <c r="A315" s="9" t="s">
        <v>864</v>
      </c>
      <c r="B315" s="10" t="s">
        <v>23</v>
      </c>
      <c r="C315" s="10" t="s">
        <v>918</v>
      </c>
      <c r="D315" s="10" t="s">
        <v>919</v>
      </c>
      <c r="E315" s="10" t="s">
        <v>927</v>
      </c>
      <c r="F315" s="10" t="s">
        <v>928</v>
      </c>
      <c r="G315" s="10" t="s">
        <v>929</v>
      </c>
      <c r="H315" s="10" t="s">
        <v>930</v>
      </c>
      <c r="I315" s="10" t="s">
        <v>956</v>
      </c>
      <c r="J315" s="10" t="s">
        <v>957</v>
      </c>
      <c r="K315" s="10" t="s">
        <v>958</v>
      </c>
      <c r="L315" s="10" t="s">
        <v>957</v>
      </c>
      <c r="M315" s="10" t="s">
        <v>959</v>
      </c>
      <c r="N315" s="10" t="s">
        <v>957</v>
      </c>
      <c r="O315" s="10" t="s">
        <v>960</v>
      </c>
      <c r="P315" s="10" t="s">
        <v>957</v>
      </c>
      <c r="Q315" s="10" t="s">
        <v>768</v>
      </c>
      <c r="R315" s="10" t="s">
        <v>769</v>
      </c>
      <c r="S315" s="14" t="s">
        <v>957</v>
      </c>
    </row>
    <row r="316" spans="1:19" s="3" customFormat="1" ht="18" customHeight="1" x14ac:dyDescent="0.2">
      <c r="A316" s="9" t="s">
        <v>864</v>
      </c>
      <c r="B316" s="10" t="s">
        <v>23</v>
      </c>
      <c r="C316" s="10" t="s">
        <v>918</v>
      </c>
      <c r="D316" s="10" t="s">
        <v>919</v>
      </c>
      <c r="E316" s="10" t="s">
        <v>927</v>
      </c>
      <c r="F316" s="10" t="s">
        <v>928</v>
      </c>
      <c r="G316" s="10" t="s">
        <v>929</v>
      </c>
      <c r="H316" s="10" t="s">
        <v>930</v>
      </c>
      <c r="I316" s="10" t="s">
        <v>956</v>
      </c>
      <c r="J316" s="10" t="s">
        <v>957</v>
      </c>
      <c r="K316" s="10" t="s">
        <v>958</v>
      </c>
      <c r="L316" s="10" t="s">
        <v>957</v>
      </c>
      <c r="M316" s="10" t="s">
        <v>959</v>
      </c>
      <c r="N316" s="10" t="s">
        <v>957</v>
      </c>
      <c r="O316" s="10" t="s">
        <v>960</v>
      </c>
      <c r="P316" s="10" t="s">
        <v>957</v>
      </c>
      <c r="Q316" s="10" t="s">
        <v>770</v>
      </c>
      <c r="R316" s="10" t="s">
        <v>771</v>
      </c>
      <c r="S316" s="14" t="s">
        <v>957</v>
      </c>
    </row>
    <row r="317" spans="1:19" s="3" customFormat="1" ht="18" customHeight="1" x14ac:dyDescent="0.2">
      <c r="A317" s="9" t="s">
        <v>864</v>
      </c>
      <c r="B317" s="10" t="s">
        <v>23</v>
      </c>
      <c r="C317" s="10" t="s">
        <v>918</v>
      </c>
      <c r="D317" s="10" t="s">
        <v>919</v>
      </c>
      <c r="E317" s="10" t="s">
        <v>927</v>
      </c>
      <c r="F317" s="10" t="s">
        <v>928</v>
      </c>
      <c r="G317" s="10" t="s">
        <v>929</v>
      </c>
      <c r="H317" s="10" t="s">
        <v>930</v>
      </c>
      <c r="I317" s="10" t="s">
        <v>956</v>
      </c>
      <c r="J317" s="10" t="s">
        <v>957</v>
      </c>
      <c r="K317" s="10" t="s">
        <v>958</v>
      </c>
      <c r="L317" s="10" t="s">
        <v>957</v>
      </c>
      <c r="M317" s="10" t="s">
        <v>959</v>
      </c>
      <c r="N317" s="10" t="s">
        <v>957</v>
      </c>
      <c r="O317" s="10" t="s">
        <v>960</v>
      </c>
      <c r="P317" s="10" t="s">
        <v>957</v>
      </c>
      <c r="Q317" s="10" t="s">
        <v>531</v>
      </c>
      <c r="R317" s="10" t="s">
        <v>532</v>
      </c>
      <c r="S317" s="14" t="s">
        <v>957</v>
      </c>
    </row>
    <row r="318" spans="1:19" s="3" customFormat="1" ht="18" customHeight="1" x14ac:dyDescent="0.2">
      <c r="A318" s="9" t="s">
        <v>864</v>
      </c>
      <c r="B318" s="10" t="s">
        <v>23</v>
      </c>
      <c r="C318" s="10" t="s">
        <v>918</v>
      </c>
      <c r="D318" s="10" t="s">
        <v>919</v>
      </c>
      <c r="E318" s="10" t="s">
        <v>927</v>
      </c>
      <c r="F318" s="10" t="s">
        <v>928</v>
      </c>
      <c r="G318" s="10" t="s">
        <v>929</v>
      </c>
      <c r="H318" s="10" t="s">
        <v>930</v>
      </c>
      <c r="I318" s="10" t="s">
        <v>956</v>
      </c>
      <c r="J318" s="10" t="s">
        <v>957</v>
      </c>
      <c r="K318" s="10" t="s">
        <v>958</v>
      </c>
      <c r="L318" s="10" t="s">
        <v>957</v>
      </c>
      <c r="M318" s="10" t="s">
        <v>959</v>
      </c>
      <c r="N318" s="10" t="s">
        <v>957</v>
      </c>
      <c r="O318" s="10" t="s">
        <v>960</v>
      </c>
      <c r="P318" s="10" t="s">
        <v>957</v>
      </c>
      <c r="Q318" s="10" t="s">
        <v>533</v>
      </c>
      <c r="R318" s="10" t="s">
        <v>534</v>
      </c>
      <c r="S318" s="14" t="s">
        <v>957</v>
      </c>
    </row>
    <row r="319" spans="1:19" s="3" customFormat="1" ht="18" customHeight="1" x14ac:dyDescent="0.2">
      <c r="A319" s="9" t="s">
        <v>864</v>
      </c>
      <c r="B319" s="10" t="s">
        <v>23</v>
      </c>
      <c r="C319" s="10" t="s">
        <v>918</v>
      </c>
      <c r="D319" s="10" t="s">
        <v>919</v>
      </c>
      <c r="E319" s="10" t="s">
        <v>927</v>
      </c>
      <c r="F319" s="10" t="s">
        <v>928</v>
      </c>
      <c r="G319" s="10" t="s">
        <v>929</v>
      </c>
      <c r="H319" s="10" t="s">
        <v>930</v>
      </c>
      <c r="I319" s="10" t="s">
        <v>956</v>
      </c>
      <c r="J319" s="10" t="s">
        <v>957</v>
      </c>
      <c r="K319" s="10" t="s">
        <v>958</v>
      </c>
      <c r="L319" s="10" t="s">
        <v>957</v>
      </c>
      <c r="M319" s="10" t="s">
        <v>959</v>
      </c>
      <c r="N319" s="10" t="s">
        <v>957</v>
      </c>
      <c r="O319" s="10" t="s">
        <v>960</v>
      </c>
      <c r="P319" s="10" t="s">
        <v>957</v>
      </c>
      <c r="Q319" s="10" t="s">
        <v>536</v>
      </c>
      <c r="R319" s="10" t="s">
        <v>537</v>
      </c>
      <c r="S319" s="14" t="s">
        <v>957</v>
      </c>
    </row>
    <row r="320" spans="1:19" s="3" customFormat="1" ht="18" customHeight="1" x14ac:dyDescent="0.2">
      <c r="A320" s="9" t="s">
        <v>864</v>
      </c>
      <c r="B320" s="10" t="s">
        <v>23</v>
      </c>
      <c r="C320" s="10" t="s">
        <v>918</v>
      </c>
      <c r="D320" s="10" t="s">
        <v>919</v>
      </c>
      <c r="E320" s="10" t="s">
        <v>927</v>
      </c>
      <c r="F320" s="10" t="s">
        <v>928</v>
      </c>
      <c r="G320" s="10" t="s">
        <v>929</v>
      </c>
      <c r="H320" s="10" t="s">
        <v>930</v>
      </c>
      <c r="I320" s="10" t="s">
        <v>956</v>
      </c>
      <c r="J320" s="10" t="s">
        <v>957</v>
      </c>
      <c r="K320" s="10" t="s">
        <v>958</v>
      </c>
      <c r="L320" s="10" t="s">
        <v>957</v>
      </c>
      <c r="M320" s="10" t="s">
        <v>959</v>
      </c>
      <c r="N320" s="10" t="s">
        <v>957</v>
      </c>
      <c r="O320" s="10" t="s">
        <v>960</v>
      </c>
      <c r="P320" s="10" t="s">
        <v>957</v>
      </c>
      <c r="Q320" s="10" t="s">
        <v>517</v>
      </c>
      <c r="R320" s="10" t="s">
        <v>516</v>
      </c>
      <c r="S320" s="14" t="s">
        <v>957</v>
      </c>
    </row>
    <row r="321" spans="1:19" s="3" customFormat="1" ht="18" customHeight="1" x14ac:dyDescent="0.2">
      <c r="A321" s="9" t="s">
        <v>864</v>
      </c>
      <c r="B321" s="10" t="s">
        <v>23</v>
      </c>
      <c r="C321" s="10" t="s">
        <v>918</v>
      </c>
      <c r="D321" s="10" t="s">
        <v>919</v>
      </c>
      <c r="E321" s="10" t="s">
        <v>927</v>
      </c>
      <c r="F321" s="10" t="s">
        <v>928</v>
      </c>
      <c r="G321" s="10" t="s">
        <v>929</v>
      </c>
      <c r="H321" s="10" t="s">
        <v>930</v>
      </c>
      <c r="I321" s="10" t="s">
        <v>956</v>
      </c>
      <c r="J321" s="10" t="s">
        <v>957</v>
      </c>
      <c r="K321" s="10" t="s">
        <v>958</v>
      </c>
      <c r="L321" s="10" t="s">
        <v>957</v>
      </c>
      <c r="M321" s="10" t="s">
        <v>959</v>
      </c>
      <c r="N321" s="10" t="s">
        <v>957</v>
      </c>
      <c r="O321" s="10" t="s">
        <v>960</v>
      </c>
      <c r="P321" s="10" t="s">
        <v>957</v>
      </c>
      <c r="Q321" s="10" t="s">
        <v>538</v>
      </c>
      <c r="R321" s="10" t="s">
        <v>535</v>
      </c>
      <c r="S321" s="14" t="s">
        <v>957</v>
      </c>
    </row>
    <row r="322" spans="1:19" s="3" customFormat="1" ht="18" customHeight="1" x14ac:dyDescent="0.2">
      <c r="A322" s="9" t="s">
        <v>864</v>
      </c>
      <c r="B322" s="10" t="s">
        <v>23</v>
      </c>
      <c r="C322" s="10" t="s">
        <v>918</v>
      </c>
      <c r="D322" s="10" t="s">
        <v>919</v>
      </c>
      <c r="E322" s="10" t="s">
        <v>927</v>
      </c>
      <c r="F322" s="10" t="s">
        <v>928</v>
      </c>
      <c r="G322" s="10" t="s">
        <v>929</v>
      </c>
      <c r="H322" s="10" t="s">
        <v>930</v>
      </c>
      <c r="I322" s="10" t="s">
        <v>956</v>
      </c>
      <c r="J322" s="10" t="s">
        <v>957</v>
      </c>
      <c r="K322" s="10" t="s">
        <v>958</v>
      </c>
      <c r="L322" s="10" t="s">
        <v>957</v>
      </c>
      <c r="M322" s="10" t="s">
        <v>959</v>
      </c>
      <c r="N322" s="10" t="s">
        <v>957</v>
      </c>
      <c r="O322" s="10" t="s">
        <v>960</v>
      </c>
      <c r="P322" s="10" t="s">
        <v>957</v>
      </c>
      <c r="Q322" s="10" t="s">
        <v>772</v>
      </c>
      <c r="R322" s="10" t="s">
        <v>773</v>
      </c>
      <c r="S322" s="14" t="s">
        <v>957</v>
      </c>
    </row>
    <row r="323" spans="1:19" s="3" customFormat="1" ht="18" customHeight="1" x14ac:dyDescent="0.2">
      <c r="A323" s="9" t="s">
        <v>864</v>
      </c>
      <c r="B323" s="10" t="s">
        <v>23</v>
      </c>
      <c r="C323" s="10" t="s">
        <v>918</v>
      </c>
      <c r="D323" s="10" t="s">
        <v>919</v>
      </c>
      <c r="E323" s="10" t="s">
        <v>927</v>
      </c>
      <c r="F323" s="10" t="s">
        <v>928</v>
      </c>
      <c r="G323" s="10" t="s">
        <v>929</v>
      </c>
      <c r="H323" s="10" t="s">
        <v>930</v>
      </c>
      <c r="I323" s="10" t="s">
        <v>956</v>
      </c>
      <c r="J323" s="10" t="s">
        <v>957</v>
      </c>
      <c r="K323" s="10" t="s">
        <v>958</v>
      </c>
      <c r="L323" s="10" t="s">
        <v>957</v>
      </c>
      <c r="M323" s="10" t="s">
        <v>959</v>
      </c>
      <c r="N323" s="10" t="s">
        <v>957</v>
      </c>
      <c r="O323" s="10" t="s">
        <v>960</v>
      </c>
      <c r="P323" s="10" t="s">
        <v>957</v>
      </c>
      <c r="Q323" s="10" t="s">
        <v>765</v>
      </c>
      <c r="R323" s="10" t="s">
        <v>764</v>
      </c>
      <c r="S323" s="14" t="s">
        <v>957</v>
      </c>
    </row>
    <row r="324" spans="1:19" s="3" customFormat="1" ht="18" customHeight="1" x14ac:dyDescent="0.2">
      <c r="A324" s="9" t="s">
        <v>864</v>
      </c>
      <c r="B324" s="10" t="s">
        <v>23</v>
      </c>
      <c r="C324" s="10" t="s">
        <v>918</v>
      </c>
      <c r="D324" s="10" t="s">
        <v>919</v>
      </c>
      <c r="E324" s="10" t="s">
        <v>927</v>
      </c>
      <c r="F324" s="10" t="s">
        <v>928</v>
      </c>
      <c r="G324" s="10" t="s">
        <v>929</v>
      </c>
      <c r="H324" s="10" t="s">
        <v>930</v>
      </c>
      <c r="I324" s="10" t="s">
        <v>956</v>
      </c>
      <c r="J324" s="10" t="s">
        <v>957</v>
      </c>
      <c r="K324" s="10" t="s">
        <v>958</v>
      </c>
      <c r="L324" s="10" t="s">
        <v>957</v>
      </c>
      <c r="M324" s="10" t="s">
        <v>959</v>
      </c>
      <c r="N324" s="10" t="s">
        <v>957</v>
      </c>
      <c r="O324" s="10" t="s">
        <v>960</v>
      </c>
      <c r="P324" s="10" t="s">
        <v>957</v>
      </c>
      <c r="Q324" s="10" t="s">
        <v>470</v>
      </c>
      <c r="R324" s="10" t="s">
        <v>471</v>
      </c>
      <c r="S324" s="14" t="s">
        <v>957</v>
      </c>
    </row>
    <row r="325" spans="1:19" s="3" customFormat="1" ht="18" customHeight="1" x14ac:dyDescent="0.2">
      <c r="A325" s="9" t="s">
        <v>864</v>
      </c>
      <c r="B325" s="10" t="s">
        <v>23</v>
      </c>
      <c r="C325" s="10" t="s">
        <v>918</v>
      </c>
      <c r="D325" s="10" t="s">
        <v>919</v>
      </c>
      <c r="E325" s="10" t="s">
        <v>927</v>
      </c>
      <c r="F325" s="10" t="s">
        <v>928</v>
      </c>
      <c r="G325" s="10" t="s">
        <v>929</v>
      </c>
      <c r="H325" s="10" t="s">
        <v>930</v>
      </c>
      <c r="I325" s="10" t="s">
        <v>956</v>
      </c>
      <c r="J325" s="10" t="s">
        <v>957</v>
      </c>
      <c r="K325" s="10" t="s">
        <v>958</v>
      </c>
      <c r="L325" s="10" t="s">
        <v>957</v>
      </c>
      <c r="M325" s="10" t="s">
        <v>959</v>
      </c>
      <c r="N325" s="10" t="s">
        <v>957</v>
      </c>
      <c r="O325" s="10" t="s">
        <v>960</v>
      </c>
      <c r="P325" s="10" t="s">
        <v>957</v>
      </c>
      <c r="Q325" s="10" t="s">
        <v>472</v>
      </c>
      <c r="R325" s="10" t="s">
        <v>473</v>
      </c>
      <c r="S325" s="14" t="s">
        <v>957</v>
      </c>
    </row>
    <row r="326" spans="1:19" s="3" customFormat="1" ht="18" customHeight="1" x14ac:dyDescent="0.2">
      <c r="A326" s="9" t="s">
        <v>864</v>
      </c>
      <c r="B326" s="10" t="s">
        <v>23</v>
      </c>
      <c r="C326" s="10" t="s">
        <v>918</v>
      </c>
      <c r="D326" s="10" t="s">
        <v>919</v>
      </c>
      <c r="E326" s="10" t="s">
        <v>927</v>
      </c>
      <c r="F326" s="10" t="s">
        <v>928</v>
      </c>
      <c r="G326" s="10" t="s">
        <v>929</v>
      </c>
      <c r="H326" s="10" t="s">
        <v>930</v>
      </c>
      <c r="I326" s="10" t="s">
        <v>956</v>
      </c>
      <c r="J326" s="10" t="s">
        <v>957</v>
      </c>
      <c r="K326" s="10" t="s">
        <v>958</v>
      </c>
      <c r="L326" s="10" t="s">
        <v>957</v>
      </c>
      <c r="M326" s="10" t="s">
        <v>959</v>
      </c>
      <c r="N326" s="10" t="s">
        <v>957</v>
      </c>
      <c r="O326" s="10" t="s">
        <v>960</v>
      </c>
      <c r="P326" s="10" t="s">
        <v>957</v>
      </c>
      <c r="Q326" s="10" t="s">
        <v>603</v>
      </c>
      <c r="R326" s="10" t="s">
        <v>604</v>
      </c>
      <c r="S326" s="14" t="s">
        <v>957</v>
      </c>
    </row>
    <row r="327" spans="1:19" s="3" customFormat="1" ht="18" customHeight="1" x14ac:dyDescent="0.2">
      <c r="A327" s="9" t="s">
        <v>864</v>
      </c>
      <c r="B327" s="10" t="s">
        <v>23</v>
      </c>
      <c r="C327" s="10" t="s">
        <v>918</v>
      </c>
      <c r="D327" s="10" t="s">
        <v>919</v>
      </c>
      <c r="E327" s="10" t="s">
        <v>927</v>
      </c>
      <c r="F327" s="10" t="s">
        <v>928</v>
      </c>
      <c r="G327" s="10" t="s">
        <v>929</v>
      </c>
      <c r="H327" s="10" t="s">
        <v>930</v>
      </c>
      <c r="I327" s="10" t="s">
        <v>956</v>
      </c>
      <c r="J327" s="10" t="s">
        <v>957</v>
      </c>
      <c r="K327" s="10" t="s">
        <v>958</v>
      </c>
      <c r="L327" s="10" t="s">
        <v>957</v>
      </c>
      <c r="M327" s="10" t="s">
        <v>959</v>
      </c>
      <c r="N327" s="10" t="s">
        <v>957</v>
      </c>
      <c r="O327" s="10" t="s">
        <v>960</v>
      </c>
      <c r="P327" s="10" t="s">
        <v>957</v>
      </c>
      <c r="Q327" s="10" t="s">
        <v>759</v>
      </c>
      <c r="R327" s="10" t="s">
        <v>760</v>
      </c>
      <c r="S327" s="14" t="s">
        <v>957</v>
      </c>
    </row>
    <row r="328" spans="1:19" s="3" customFormat="1" ht="18" customHeight="1" x14ac:dyDescent="0.2">
      <c r="A328" s="9" t="s">
        <v>864</v>
      </c>
      <c r="B328" s="10" t="s">
        <v>23</v>
      </c>
      <c r="C328" s="10" t="s">
        <v>918</v>
      </c>
      <c r="D328" s="10" t="s">
        <v>919</v>
      </c>
      <c r="E328" s="10" t="s">
        <v>927</v>
      </c>
      <c r="F328" s="10" t="s">
        <v>928</v>
      </c>
      <c r="G328" s="10" t="s">
        <v>929</v>
      </c>
      <c r="H328" s="10" t="s">
        <v>930</v>
      </c>
      <c r="I328" s="10" t="s">
        <v>956</v>
      </c>
      <c r="J328" s="10" t="s">
        <v>957</v>
      </c>
      <c r="K328" s="10" t="s">
        <v>958</v>
      </c>
      <c r="L328" s="10" t="s">
        <v>957</v>
      </c>
      <c r="M328" s="10" t="s">
        <v>959</v>
      </c>
      <c r="N328" s="10" t="s">
        <v>957</v>
      </c>
      <c r="O328" s="10" t="s">
        <v>960</v>
      </c>
      <c r="P328" s="10" t="s">
        <v>957</v>
      </c>
      <c r="Q328" s="10" t="s">
        <v>376</v>
      </c>
      <c r="R328" s="10" t="s">
        <v>377</v>
      </c>
      <c r="S328" s="14" t="s">
        <v>957</v>
      </c>
    </row>
    <row r="329" spans="1:19" s="3" customFormat="1" ht="18" customHeight="1" x14ac:dyDescent="0.2">
      <c r="A329" s="9" t="s">
        <v>864</v>
      </c>
      <c r="B329" s="10" t="s">
        <v>23</v>
      </c>
      <c r="C329" s="10" t="s">
        <v>918</v>
      </c>
      <c r="D329" s="10" t="s">
        <v>919</v>
      </c>
      <c r="E329" s="10" t="s">
        <v>927</v>
      </c>
      <c r="F329" s="10" t="s">
        <v>928</v>
      </c>
      <c r="G329" s="10" t="s">
        <v>929</v>
      </c>
      <c r="H329" s="10" t="s">
        <v>930</v>
      </c>
      <c r="I329" s="10" t="s">
        <v>961</v>
      </c>
      <c r="J329" s="10" t="s">
        <v>962</v>
      </c>
      <c r="K329" s="10" t="s">
        <v>963</v>
      </c>
      <c r="L329" s="10" t="s">
        <v>962</v>
      </c>
      <c r="M329" s="10" t="s">
        <v>964</v>
      </c>
      <c r="N329" s="10" t="s">
        <v>962</v>
      </c>
      <c r="O329" s="10" t="s">
        <v>965</v>
      </c>
      <c r="P329" s="10" t="s">
        <v>962</v>
      </c>
      <c r="Q329" s="10" t="s">
        <v>825</v>
      </c>
      <c r="R329" s="10" t="s">
        <v>817</v>
      </c>
      <c r="S329" s="14" t="s">
        <v>962</v>
      </c>
    </row>
    <row r="330" spans="1:19" s="3" customFormat="1" ht="18" customHeight="1" x14ac:dyDescent="0.2">
      <c r="A330" s="9" t="s">
        <v>864</v>
      </c>
      <c r="B330" s="10" t="s">
        <v>23</v>
      </c>
      <c r="C330" s="10" t="s">
        <v>918</v>
      </c>
      <c r="D330" s="10" t="s">
        <v>919</v>
      </c>
      <c r="E330" s="10" t="s">
        <v>927</v>
      </c>
      <c r="F330" s="10" t="s">
        <v>928</v>
      </c>
      <c r="G330" s="10" t="s">
        <v>929</v>
      </c>
      <c r="H330" s="10" t="s">
        <v>930</v>
      </c>
      <c r="I330" s="10" t="s">
        <v>966</v>
      </c>
      <c r="J330" s="10" t="s">
        <v>967</v>
      </c>
      <c r="K330" s="10" t="s">
        <v>968</v>
      </c>
      <c r="L330" s="10" t="s">
        <v>967</v>
      </c>
      <c r="M330" s="10" t="s">
        <v>969</v>
      </c>
      <c r="N330" s="10" t="s">
        <v>967</v>
      </c>
      <c r="O330" s="10" t="s">
        <v>970</v>
      </c>
      <c r="P330" s="10" t="s">
        <v>967</v>
      </c>
      <c r="Q330" s="10" t="s">
        <v>437</v>
      </c>
      <c r="R330" s="10" t="s">
        <v>438</v>
      </c>
      <c r="S330" s="14" t="s">
        <v>967</v>
      </c>
    </row>
    <row r="331" spans="1:19" s="3" customFormat="1" ht="18" customHeight="1" x14ac:dyDescent="0.2">
      <c r="A331" s="9" t="s">
        <v>864</v>
      </c>
      <c r="B331" s="10" t="s">
        <v>23</v>
      </c>
      <c r="C331" s="10" t="s">
        <v>918</v>
      </c>
      <c r="D331" s="10" t="s">
        <v>919</v>
      </c>
      <c r="E331" s="10" t="s">
        <v>927</v>
      </c>
      <c r="F331" s="10" t="s">
        <v>928</v>
      </c>
      <c r="G331" s="10" t="s">
        <v>929</v>
      </c>
      <c r="H331" s="10" t="s">
        <v>930</v>
      </c>
      <c r="I331" s="10" t="s">
        <v>966</v>
      </c>
      <c r="J331" s="10" t="s">
        <v>967</v>
      </c>
      <c r="K331" s="10" t="s">
        <v>968</v>
      </c>
      <c r="L331" s="10" t="s">
        <v>967</v>
      </c>
      <c r="M331" s="10" t="s">
        <v>969</v>
      </c>
      <c r="N331" s="10" t="s">
        <v>967</v>
      </c>
      <c r="O331" s="10" t="s">
        <v>970</v>
      </c>
      <c r="P331" s="10" t="s">
        <v>967</v>
      </c>
      <c r="Q331" s="10" t="s">
        <v>439</v>
      </c>
      <c r="R331" s="10" t="s">
        <v>440</v>
      </c>
      <c r="S331" s="14" t="s">
        <v>967</v>
      </c>
    </row>
    <row r="332" spans="1:19" s="3" customFormat="1" ht="18" customHeight="1" x14ac:dyDescent="0.2">
      <c r="A332" s="9" t="s">
        <v>864</v>
      </c>
      <c r="B332" s="10" t="s">
        <v>23</v>
      </c>
      <c r="C332" s="10" t="s">
        <v>918</v>
      </c>
      <c r="D332" s="10" t="s">
        <v>919</v>
      </c>
      <c r="E332" s="10" t="s">
        <v>927</v>
      </c>
      <c r="F332" s="10" t="s">
        <v>928</v>
      </c>
      <c r="G332" s="10" t="s">
        <v>929</v>
      </c>
      <c r="H332" s="10" t="s">
        <v>930</v>
      </c>
      <c r="I332" s="10" t="s">
        <v>966</v>
      </c>
      <c r="J332" s="10" t="s">
        <v>967</v>
      </c>
      <c r="K332" s="10" t="s">
        <v>968</v>
      </c>
      <c r="L332" s="10" t="s">
        <v>967</v>
      </c>
      <c r="M332" s="10" t="s">
        <v>969</v>
      </c>
      <c r="N332" s="10" t="s">
        <v>967</v>
      </c>
      <c r="O332" s="10" t="s">
        <v>970</v>
      </c>
      <c r="P332" s="10" t="s">
        <v>967</v>
      </c>
      <c r="Q332" s="10" t="s">
        <v>441</v>
      </c>
      <c r="R332" s="10" t="s">
        <v>442</v>
      </c>
      <c r="S332" s="14" t="s">
        <v>967</v>
      </c>
    </row>
    <row r="333" spans="1:19" s="3" customFormat="1" ht="18" customHeight="1" x14ac:dyDescent="0.2">
      <c r="A333" s="9" t="s">
        <v>864</v>
      </c>
      <c r="B333" s="10" t="s">
        <v>23</v>
      </c>
      <c r="C333" s="10" t="s">
        <v>918</v>
      </c>
      <c r="D333" s="10" t="s">
        <v>919</v>
      </c>
      <c r="E333" s="10" t="s">
        <v>927</v>
      </c>
      <c r="F333" s="10" t="s">
        <v>928</v>
      </c>
      <c r="G333" s="10" t="s">
        <v>929</v>
      </c>
      <c r="H333" s="10" t="s">
        <v>930</v>
      </c>
      <c r="I333" s="10" t="s">
        <v>966</v>
      </c>
      <c r="J333" s="10" t="s">
        <v>967</v>
      </c>
      <c r="K333" s="10" t="s">
        <v>968</v>
      </c>
      <c r="L333" s="10" t="s">
        <v>967</v>
      </c>
      <c r="M333" s="10" t="s">
        <v>969</v>
      </c>
      <c r="N333" s="10" t="s">
        <v>967</v>
      </c>
      <c r="O333" s="10" t="s">
        <v>970</v>
      </c>
      <c r="P333" s="10" t="s">
        <v>967</v>
      </c>
      <c r="Q333" s="10" t="s">
        <v>443</v>
      </c>
      <c r="R333" s="10" t="s">
        <v>444</v>
      </c>
      <c r="S333" s="14" t="s">
        <v>967</v>
      </c>
    </row>
    <row r="334" spans="1:19" s="3" customFormat="1" ht="18" customHeight="1" x14ac:dyDescent="0.2">
      <c r="A334" s="9" t="s">
        <v>864</v>
      </c>
      <c r="B334" s="10" t="s">
        <v>23</v>
      </c>
      <c r="C334" s="10" t="s">
        <v>918</v>
      </c>
      <c r="D334" s="10" t="s">
        <v>919</v>
      </c>
      <c r="E334" s="10" t="s">
        <v>927</v>
      </c>
      <c r="F334" s="10" t="s">
        <v>928</v>
      </c>
      <c r="G334" s="10" t="s">
        <v>929</v>
      </c>
      <c r="H334" s="10" t="s">
        <v>930</v>
      </c>
      <c r="I334" s="10" t="s">
        <v>966</v>
      </c>
      <c r="J334" s="10" t="s">
        <v>967</v>
      </c>
      <c r="K334" s="10" t="s">
        <v>968</v>
      </c>
      <c r="L334" s="10" t="s">
        <v>967</v>
      </c>
      <c r="M334" s="10" t="s">
        <v>969</v>
      </c>
      <c r="N334" s="10" t="s">
        <v>967</v>
      </c>
      <c r="O334" s="10" t="s">
        <v>970</v>
      </c>
      <c r="P334" s="10" t="s">
        <v>967</v>
      </c>
      <c r="Q334" s="10" t="s">
        <v>577</v>
      </c>
      <c r="R334" s="10" t="s">
        <v>578</v>
      </c>
      <c r="S334" s="14" t="s">
        <v>967</v>
      </c>
    </row>
    <row r="335" spans="1:19" s="3" customFormat="1" ht="18" customHeight="1" x14ac:dyDescent="0.2">
      <c r="A335" s="9" t="s">
        <v>864</v>
      </c>
      <c r="B335" s="10" t="s">
        <v>23</v>
      </c>
      <c r="C335" s="10" t="s">
        <v>918</v>
      </c>
      <c r="D335" s="10" t="s">
        <v>919</v>
      </c>
      <c r="E335" s="10" t="s">
        <v>927</v>
      </c>
      <c r="F335" s="10" t="s">
        <v>928</v>
      </c>
      <c r="G335" s="10" t="s">
        <v>929</v>
      </c>
      <c r="H335" s="10" t="s">
        <v>930</v>
      </c>
      <c r="I335" s="10" t="s">
        <v>966</v>
      </c>
      <c r="J335" s="10" t="s">
        <v>967</v>
      </c>
      <c r="K335" s="10" t="s">
        <v>968</v>
      </c>
      <c r="L335" s="10" t="s">
        <v>967</v>
      </c>
      <c r="M335" s="10" t="s">
        <v>969</v>
      </c>
      <c r="N335" s="10" t="s">
        <v>967</v>
      </c>
      <c r="O335" s="10" t="s">
        <v>970</v>
      </c>
      <c r="P335" s="10" t="s">
        <v>967</v>
      </c>
      <c r="Q335" s="10" t="s">
        <v>579</v>
      </c>
      <c r="R335" s="10" t="s">
        <v>580</v>
      </c>
      <c r="S335" s="14" t="s">
        <v>967</v>
      </c>
    </row>
    <row r="336" spans="1:19" s="3" customFormat="1" ht="18" customHeight="1" x14ac:dyDescent="0.2">
      <c r="A336" s="9" t="s">
        <v>864</v>
      </c>
      <c r="B336" s="10" t="s">
        <v>23</v>
      </c>
      <c r="C336" s="10" t="s">
        <v>918</v>
      </c>
      <c r="D336" s="10" t="s">
        <v>919</v>
      </c>
      <c r="E336" s="10" t="s">
        <v>927</v>
      </c>
      <c r="F336" s="10" t="s">
        <v>928</v>
      </c>
      <c r="G336" s="10" t="s">
        <v>929</v>
      </c>
      <c r="H336" s="10" t="s">
        <v>930</v>
      </c>
      <c r="I336" s="10" t="s">
        <v>966</v>
      </c>
      <c r="J336" s="10" t="s">
        <v>967</v>
      </c>
      <c r="K336" s="10" t="s">
        <v>968</v>
      </c>
      <c r="L336" s="10" t="s">
        <v>967</v>
      </c>
      <c r="M336" s="10" t="s">
        <v>969</v>
      </c>
      <c r="N336" s="10" t="s">
        <v>967</v>
      </c>
      <c r="O336" s="10" t="s">
        <v>970</v>
      </c>
      <c r="P336" s="10" t="s">
        <v>967</v>
      </c>
      <c r="Q336" s="10" t="s">
        <v>828</v>
      </c>
      <c r="R336" s="10" t="s">
        <v>829</v>
      </c>
      <c r="S336" s="14" t="s">
        <v>967</v>
      </c>
    </row>
    <row r="337" spans="1:19" s="3" customFormat="1" ht="18" customHeight="1" x14ac:dyDescent="0.2">
      <c r="A337" s="9" t="s">
        <v>864</v>
      </c>
      <c r="B337" s="10" t="s">
        <v>23</v>
      </c>
      <c r="C337" s="10" t="s">
        <v>918</v>
      </c>
      <c r="D337" s="10" t="s">
        <v>919</v>
      </c>
      <c r="E337" s="10" t="s">
        <v>927</v>
      </c>
      <c r="F337" s="10" t="s">
        <v>928</v>
      </c>
      <c r="G337" s="10" t="s">
        <v>929</v>
      </c>
      <c r="H337" s="10" t="s">
        <v>930</v>
      </c>
      <c r="I337" s="10" t="s">
        <v>966</v>
      </c>
      <c r="J337" s="10" t="s">
        <v>967</v>
      </c>
      <c r="K337" s="10" t="s">
        <v>968</v>
      </c>
      <c r="L337" s="10" t="s">
        <v>967</v>
      </c>
      <c r="M337" s="10" t="s">
        <v>969</v>
      </c>
      <c r="N337" s="10" t="s">
        <v>967</v>
      </c>
      <c r="O337" s="10" t="s">
        <v>970</v>
      </c>
      <c r="P337" s="10" t="s">
        <v>967</v>
      </c>
      <c r="Q337" s="10" t="s">
        <v>4804</v>
      </c>
      <c r="R337" s="10" t="s">
        <v>4805</v>
      </c>
      <c r="S337" s="14" t="s">
        <v>967</v>
      </c>
    </row>
    <row r="338" spans="1:19" s="3" customFormat="1" ht="18" customHeight="1" x14ac:dyDescent="0.2">
      <c r="A338" s="9" t="s">
        <v>864</v>
      </c>
      <c r="B338" s="10" t="s">
        <v>23</v>
      </c>
      <c r="C338" s="10" t="s">
        <v>918</v>
      </c>
      <c r="D338" s="10" t="s">
        <v>919</v>
      </c>
      <c r="E338" s="10" t="s">
        <v>927</v>
      </c>
      <c r="F338" s="10" t="s">
        <v>928</v>
      </c>
      <c r="G338" s="10" t="s">
        <v>929</v>
      </c>
      <c r="H338" s="10" t="s">
        <v>930</v>
      </c>
      <c r="I338" s="10" t="s">
        <v>971</v>
      </c>
      <c r="J338" s="10" t="s">
        <v>972</v>
      </c>
      <c r="K338" s="10" t="s">
        <v>973</v>
      </c>
      <c r="L338" s="10" t="s">
        <v>972</v>
      </c>
      <c r="M338" s="10" t="s">
        <v>974</v>
      </c>
      <c r="N338" s="10" t="s">
        <v>972</v>
      </c>
      <c r="O338" s="10" t="s">
        <v>975</v>
      </c>
      <c r="P338" s="10" t="s">
        <v>972</v>
      </c>
      <c r="Q338" s="10" t="s">
        <v>790</v>
      </c>
      <c r="R338" s="10" t="s">
        <v>791</v>
      </c>
      <c r="S338" s="14" t="s">
        <v>972</v>
      </c>
    </row>
    <row r="339" spans="1:19" s="3" customFormat="1" ht="18" customHeight="1" x14ac:dyDescent="0.2">
      <c r="A339" s="9" t="s">
        <v>864</v>
      </c>
      <c r="B339" s="10" t="s">
        <v>23</v>
      </c>
      <c r="C339" s="10" t="s">
        <v>918</v>
      </c>
      <c r="D339" s="10" t="s">
        <v>919</v>
      </c>
      <c r="E339" s="10" t="s">
        <v>927</v>
      </c>
      <c r="F339" s="10" t="s">
        <v>928</v>
      </c>
      <c r="G339" s="10" t="s">
        <v>929</v>
      </c>
      <c r="H339" s="10" t="s">
        <v>930</v>
      </c>
      <c r="I339" s="10" t="s">
        <v>971</v>
      </c>
      <c r="J339" s="10" t="s">
        <v>972</v>
      </c>
      <c r="K339" s="10" t="s">
        <v>973</v>
      </c>
      <c r="L339" s="10" t="s">
        <v>972</v>
      </c>
      <c r="M339" s="10" t="s">
        <v>974</v>
      </c>
      <c r="N339" s="10" t="s">
        <v>972</v>
      </c>
      <c r="O339" s="10" t="s">
        <v>975</v>
      </c>
      <c r="P339" s="10" t="s">
        <v>972</v>
      </c>
      <c r="Q339" s="10" t="s">
        <v>785</v>
      </c>
      <c r="R339" s="10" t="s">
        <v>4781</v>
      </c>
      <c r="S339" s="14" t="s">
        <v>972</v>
      </c>
    </row>
    <row r="340" spans="1:19" s="3" customFormat="1" ht="18" customHeight="1" x14ac:dyDescent="0.2">
      <c r="A340" s="9" t="s">
        <v>864</v>
      </c>
      <c r="B340" s="10" t="s">
        <v>23</v>
      </c>
      <c r="C340" s="10" t="s">
        <v>918</v>
      </c>
      <c r="D340" s="10" t="s">
        <v>919</v>
      </c>
      <c r="E340" s="10" t="s">
        <v>927</v>
      </c>
      <c r="F340" s="10" t="s">
        <v>928</v>
      </c>
      <c r="G340" s="10" t="s">
        <v>929</v>
      </c>
      <c r="H340" s="10" t="s">
        <v>930</v>
      </c>
      <c r="I340" s="10" t="s">
        <v>971</v>
      </c>
      <c r="J340" s="10" t="s">
        <v>972</v>
      </c>
      <c r="K340" s="10" t="s">
        <v>973</v>
      </c>
      <c r="L340" s="10" t="s">
        <v>972</v>
      </c>
      <c r="M340" s="10" t="s">
        <v>974</v>
      </c>
      <c r="N340" s="10" t="s">
        <v>972</v>
      </c>
      <c r="O340" s="10" t="s">
        <v>975</v>
      </c>
      <c r="P340" s="10" t="s">
        <v>972</v>
      </c>
      <c r="Q340" s="10" t="s">
        <v>288</v>
      </c>
      <c r="R340" s="10" t="s">
        <v>289</v>
      </c>
      <c r="S340" s="14" t="s">
        <v>972</v>
      </c>
    </row>
    <row r="341" spans="1:19" s="3" customFormat="1" ht="18" customHeight="1" x14ac:dyDescent="0.2">
      <c r="A341" s="9" t="s">
        <v>864</v>
      </c>
      <c r="B341" s="10" t="s">
        <v>23</v>
      </c>
      <c r="C341" s="10" t="s">
        <v>918</v>
      </c>
      <c r="D341" s="10" t="s">
        <v>919</v>
      </c>
      <c r="E341" s="10" t="s">
        <v>927</v>
      </c>
      <c r="F341" s="10" t="s">
        <v>928</v>
      </c>
      <c r="G341" s="10" t="s">
        <v>929</v>
      </c>
      <c r="H341" s="10" t="s">
        <v>930</v>
      </c>
      <c r="I341" s="10" t="s">
        <v>971</v>
      </c>
      <c r="J341" s="10" t="s">
        <v>972</v>
      </c>
      <c r="K341" s="10" t="s">
        <v>973</v>
      </c>
      <c r="L341" s="10" t="s">
        <v>972</v>
      </c>
      <c r="M341" s="10" t="s">
        <v>974</v>
      </c>
      <c r="N341" s="10" t="s">
        <v>972</v>
      </c>
      <c r="O341" s="10" t="s">
        <v>975</v>
      </c>
      <c r="P341" s="10" t="s">
        <v>972</v>
      </c>
      <c r="Q341" s="10" t="s">
        <v>786</v>
      </c>
      <c r="R341" s="10" t="s">
        <v>787</v>
      </c>
      <c r="S341" s="14" t="s">
        <v>972</v>
      </c>
    </row>
    <row r="342" spans="1:19" s="3" customFormat="1" ht="18" customHeight="1" x14ac:dyDescent="0.2">
      <c r="A342" s="9" t="s">
        <v>864</v>
      </c>
      <c r="B342" s="10" t="s">
        <v>23</v>
      </c>
      <c r="C342" s="10" t="s">
        <v>918</v>
      </c>
      <c r="D342" s="10" t="s">
        <v>919</v>
      </c>
      <c r="E342" s="10" t="s">
        <v>927</v>
      </c>
      <c r="F342" s="10" t="s">
        <v>928</v>
      </c>
      <c r="G342" s="10" t="s">
        <v>929</v>
      </c>
      <c r="H342" s="10" t="s">
        <v>930</v>
      </c>
      <c r="I342" s="10" t="s">
        <v>971</v>
      </c>
      <c r="J342" s="10" t="s">
        <v>972</v>
      </c>
      <c r="K342" s="10" t="s">
        <v>973</v>
      </c>
      <c r="L342" s="10" t="s">
        <v>972</v>
      </c>
      <c r="M342" s="10" t="s">
        <v>974</v>
      </c>
      <c r="N342" s="10" t="s">
        <v>972</v>
      </c>
      <c r="O342" s="10" t="s">
        <v>975</v>
      </c>
      <c r="P342" s="10" t="s">
        <v>972</v>
      </c>
      <c r="Q342" s="10" t="s">
        <v>792</v>
      </c>
      <c r="R342" s="10" t="s">
        <v>4782</v>
      </c>
      <c r="S342" s="14" t="s">
        <v>972</v>
      </c>
    </row>
    <row r="343" spans="1:19" s="3" customFormat="1" ht="18" customHeight="1" x14ac:dyDescent="0.2">
      <c r="A343" s="9" t="s">
        <v>864</v>
      </c>
      <c r="B343" s="10" t="s">
        <v>23</v>
      </c>
      <c r="C343" s="10" t="s">
        <v>918</v>
      </c>
      <c r="D343" s="10" t="s">
        <v>919</v>
      </c>
      <c r="E343" s="10" t="s">
        <v>927</v>
      </c>
      <c r="F343" s="10" t="s">
        <v>928</v>
      </c>
      <c r="G343" s="10" t="s">
        <v>929</v>
      </c>
      <c r="H343" s="10" t="s">
        <v>930</v>
      </c>
      <c r="I343" s="10" t="s">
        <v>971</v>
      </c>
      <c r="J343" s="10" t="s">
        <v>972</v>
      </c>
      <c r="K343" s="10" t="s">
        <v>973</v>
      </c>
      <c r="L343" s="10" t="s">
        <v>972</v>
      </c>
      <c r="M343" s="10" t="s">
        <v>974</v>
      </c>
      <c r="N343" s="10" t="s">
        <v>972</v>
      </c>
      <c r="O343" s="10" t="s">
        <v>975</v>
      </c>
      <c r="P343" s="10" t="s">
        <v>972</v>
      </c>
      <c r="Q343" s="10" t="s">
        <v>721</v>
      </c>
      <c r="R343" s="10" t="s">
        <v>722</v>
      </c>
      <c r="S343" s="14" t="s">
        <v>972</v>
      </c>
    </row>
    <row r="344" spans="1:19" s="3" customFormat="1" ht="18" customHeight="1" x14ac:dyDescent="0.2">
      <c r="A344" s="9" t="s">
        <v>864</v>
      </c>
      <c r="B344" s="10" t="s">
        <v>23</v>
      </c>
      <c r="C344" s="10" t="s">
        <v>918</v>
      </c>
      <c r="D344" s="10" t="s">
        <v>919</v>
      </c>
      <c r="E344" s="10" t="s">
        <v>927</v>
      </c>
      <c r="F344" s="10" t="s">
        <v>928</v>
      </c>
      <c r="G344" s="10" t="s">
        <v>929</v>
      </c>
      <c r="H344" s="10" t="s">
        <v>930</v>
      </c>
      <c r="I344" s="10" t="s">
        <v>971</v>
      </c>
      <c r="J344" s="10" t="s">
        <v>972</v>
      </c>
      <c r="K344" s="10" t="s">
        <v>973</v>
      </c>
      <c r="L344" s="10" t="s">
        <v>972</v>
      </c>
      <c r="M344" s="10" t="s">
        <v>974</v>
      </c>
      <c r="N344" s="10" t="s">
        <v>972</v>
      </c>
      <c r="O344" s="10" t="s">
        <v>975</v>
      </c>
      <c r="P344" s="10" t="s">
        <v>972</v>
      </c>
      <c r="Q344" s="10" t="s">
        <v>723</v>
      </c>
      <c r="R344" s="10" t="s">
        <v>724</v>
      </c>
      <c r="S344" s="14" t="s">
        <v>972</v>
      </c>
    </row>
    <row r="345" spans="1:19" s="3" customFormat="1" ht="18" customHeight="1" x14ac:dyDescent="0.2">
      <c r="A345" s="9" t="s">
        <v>864</v>
      </c>
      <c r="B345" s="10" t="s">
        <v>23</v>
      </c>
      <c r="C345" s="10" t="s">
        <v>918</v>
      </c>
      <c r="D345" s="10" t="s">
        <v>919</v>
      </c>
      <c r="E345" s="10" t="s">
        <v>927</v>
      </c>
      <c r="F345" s="10" t="s">
        <v>928</v>
      </c>
      <c r="G345" s="10" t="s">
        <v>929</v>
      </c>
      <c r="H345" s="10" t="s">
        <v>930</v>
      </c>
      <c r="I345" s="10" t="s">
        <v>971</v>
      </c>
      <c r="J345" s="10" t="s">
        <v>972</v>
      </c>
      <c r="K345" s="10" t="s">
        <v>973</v>
      </c>
      <c r="L345" s="10" t="s">
        <v>972</v>
      </c>
      <c r="M345" s="10" t="s">
        <v>974</v>
      </c>
      <c r="N345" s="10" t="s">
        <v>972</v>
      </c>
      <c r="O345" s="10" t="s">
        <v>975</v>
      </c>
      <c r="P345" s="10" t="s">
        <v>972</v>
      </c>
      <c r="Q345" s="10" t="s">
        <v>778</v>
      </c>
      <c r="R345" s="10" t="s">
        <v>779</v>
      </c>
      <c r="S345" s="14" t="s">
        <v>972</v>
      </c>
    </row>
    <row r="346" spans="1:19" s="3" customFormat="1" ht="18" customHeight="1" x14ac:dyDescent="0.2">
      <c r="A346" s="9" t="s">
        <v>864</v>
      </c>
      <c r="B346" s="10" t="s">
        <v>23</v>
      </c>
      <c r="C346" s="10" t="s">
        <v>918</v>
      </c>
      <c r="D346" s="10" t="s">
        <v>919</v>
      </c>
      <c r="E346" s="10" t="s">
        <v>927</v>
      </c>
      <c r="F346" s="10" t="s">
        <v>928</v>
      </c>
      <c r="G346" s="10" t="s">
        <v>929</v>
      </c>
      <c r="H346" s="10" t="s">
        <v>930</v>
      </c>
      <c r="I346" s="10" t="s">
        <v>971</v>
      </c>
      <c r="J346" s="10" t="s">
        <v>972</v>
      </c>
      <c r="K346" s="10" t="s">
        <v>973</v>
      </c>
      <c r="L346" s="10" t="s">
        <v>972</v>
      </c>
      <c r="M346" s="10" t="s">
        <v>974</v>
      </c>
      <c r="N346" s="10" t="s">
        <v>972</v>
      </c>
      <c r="O346" s="10" t="s">
        <v>975</v>
      </c>
      <c r="P346" s="10" t="s">
        <v>972</v>
      </c>
      <c r="Q346" s="10" t="s">
        <v>780</v>
      </c>
      <c r="R346" s="10" t="s">
        <v>781</v>
      </c>
      <c r="S346" s="14" t="s">
        <v>972</v>
      </c>
    </row>
    <row r="347" spans="1:19" s="3" customFormat="1" ht="18" customHeight="1" x14ac:dyDescent="0.2">
      <c r="A347" s="9" t="s">
        <v>864</v>
      </c>
      <c r="B347" s="10" t="s">
        <v>23</v>
      </c>
      <c r="C347" s="10" t="s">
        <v>918</v>
      </c>
      <c r="D347" s="10" t="s">
        <v>919</v>
      </c>
      <c r="E347" s="10" t="s">
        <v>927</v>
      </c>
      <c r="F347" s="10" t="s">
        <v>928</v>
      </c>
      <c r="G347" s="10" t="s">
        <v>929</v>
      </c>
      <c r="H347" s="10" t="s">
        <v>930</v>
      </c>
      <c r="I347" s="10" t="s">
        <v>971</v>
      </c>
      <c r="J347" s="10" t="s">
        <v>972</v>
      </c>
      <c r="K347" s="10" t="s">
        <v>973</v>
      </c>
      <c r="L347" s="10" t="s">
        <v>972</v>
      </c>
      <c r="M347" s="10" t="s">
        <v>974</v>
      </c>
      <c r="N347" s="10" t="s">
        <v>972</v>
      </c>
      <c r="O347" s="10" t="s">
        <v>975</v>
      </c>
      <c r="P347" s="10" t="s">
        <v>972</v>
      </c>
      <c r="Q347" s="10" t="s">
        <v>782</v>
      </c>
      <c r="R347" s="10" t="s">
        <v>783</v>
      </c>
      <c r="S347" s="14" t="s">
        <v>972</v>
      </c>
    </row>
    <row r="348" spans="1:19" s="3" customFormat="1" ht="18" customHeight="1" x14ac:dyDescent="0.2">
      <c r="A348" s="9" t="s">
        <v>864</v>
      </c>
      <c r="B348" s="10" t="s">
        <v>23</v>
      </c>
      <c r="C348" s="10" t="s">
        <v>918</v>
      </c>
      <c r="D348" s="10" t="s">
        <v>919</v>
      </c>
      <c r="E348" s="10" t="s">
        <v>927</v>
      </c>
      <c r="F348" s="10" t="s">
        <v>928</v>
      </c>
      <c r="G348" s="10" t="s">
        <v>929</v>
      </c>
      <c r="H348" s="10" t="s">
        <v>930</v>
      </c>
      <c r="I348" s="10" t="s">
        <v>971</v>
      </c>
      <c r="J348" s="10" t="s">
        <v>972</v>
      </c>
      <c r="K348" s="10" t="s">
        <v>973</v>
      </c>
      <c r="L348" s="10" t="s">
        <v>972</v>
      </c>
      <c r="M348" s="10" t="s">
        <v>974</v>
      </c>
      <c r="N348" s="10" t="s">
        <v>972</v>
      </c>
      <c r="O348" s="10" t="s">
        <v>975</v>
      </c>
      <c r="P348" s="10" t="s">
        <v>972</v>
      </c>
      <c r="Q348" s="10" t="s">
        <v>725</v>
      </c>
      <c r="R348" s="10" t="s">
        <v>726</v>
      </c>
      <c r="S348" s="14" t="s">
        <v>972</v>
      </c>
    </row>
    <row r="349" spans="1:19" s="3" customFormat="1" ht="18" customHeight="1" x14ac:dyDescent="0.2">
      <c r="A349" s="9" t="s">
        <v>864</v>
      </c>
      <c r="B349" s="10" t="s">
        <v>23</v>
      </c>
      <c r="C349" s="10" t="s">
        <v>918</v>
      </c>
      <c r="D349" s="10" t="s">
        <v>919</v>
      </c>
      <c r="E349" s="10" t="s">
        <v>927</v>
      </c>
      <c r="F349" s="10" t="s">
        <v>928</v>
      </c>
      <c r="G349" s="10" t="s">
        <v>929</v>
      </c>
      <c r="H349" s="10" t="s">
        <v>930</v>
      </c>
      <c r="I349" s="10" t="s">
        <v>971</v>
      </c>
      <c r="J349" s="10" t="s">
        <v>972</v>
      </c>
      <c r="K349" s="10" t="s">
        <v>973</v>
      </c>
      <c r="L349" s="10" t="s">
        <v>972</v>
      </c>
      <c r="M349" s="10" t="s">
        <v>974</v>
      </c>
      <c r="N349" s="10" t="s">
        <v>972</v>
      </c>
      <c r="O349" s="10" t="s">
        <v>975</v>
      </c>
      <c r="P349" s="10" t="s">
        <v>972</v>
      </c>
      <c r="Q349" s="10" t="s">
        <v>727</v>
      </c>
      <c r="R349" s="10" t="s">
        <v>728</v>
      </c>
      <c r="S349" s="14" t="s">
        <v>972</v>
      </c>
    </row>
    <row r="350" spans="1:19" s="3" customFormat="1" ht="18" customHeight="1" x14ac:dyDescent="0.2">
      <c r="A350" s="9" t="s">
        <v>864</v>
      </c>
      <c r="B350" s="10" t="s">
        <v>23</v>
      </c>
      <c r="C350" s="10" t="s">
        <v>918</v>
      </c>
      <c r="D350" s="10" t="s">
        <v>919</v>
      </c>
      <c r="E350" s="10" t="s">
        <v>927</v>
      </c>
      <c r="F350" s="10" t="s">
        <v>928</v>
      </c>
      <c r="G350" s="10" t="s">
        <v>929</v>
      </c>
      <c r="H350" s="10" t="s">
        <v>930</v>
      </c>
      <c r="I350" s="10" t="s">
        <v>971</v>
      </c>
      <c r="J350" s="10" t="s">
        <v>972</v>
      </c>
      <c r="K350" s="10" t="s">
        <v>973</v>
      </c>
      <c r="L350" s="10" t="s">
        <v>972</v>
      </c>
      <c r="M350" s="10" t="s">
        <v>974</v>
      </c>
      <c r="N350" s="10" t="s">
        <v>972</v>
      </c>
      <c r="O350" s="10" t="s">
        <v>975</v>
      </c>
      <c r="P350" s="10" t="s">
        <v>972</v>
      </c>
      <c r="Q350" s="10" t="s">
        <v>700</v>
      </c>
      <c r="R350" s="10" t="s">
        <v>699</v>
      </c>
      <c r="S350" s="14" t="s">
        <v>972</v>
      </c>
    </row>
    <row r="351" spans="1:19" s="3" customFormat="1" ht="18" customHeight="1" x14ac:dyDescent="0.2">
      <c r="A351" s="9" t="s">
        <v>864</v>
      </c>
      <c r="B351" s="10" t="s">
        <v>23</v>
      </c>
      <c r="C351" s="10" t="s">
        <v>918</v>
      </c>
      <c r="D351" s="10" t="s">
        <v>919</v>
      </c>
      <c r="E351" s="10" t="s">
        <v>927</v>
      </c>
      <c r="F351" s="10" t="s">
        <v>928</v>
      </c>
      <c r="G351" s="10" t="s">
        <v>929</v>
      </c>
      <c r="H351" s="10" t="s">
        <v>930</v>
      </c>
      <c r="I351" s="10" t="s">
        <v>971</v>
      </c>
      <c r="J351" s="10" t="s">
        <v>972</v>
      </c>
      <c r="K351" s="10" t="s">
        <v>973</v>
      </c>
      <c r="L351" s="10" t="s">
        <v>972</v>
      </c>
      <c r="M351" s="10" t="s">
        <v>974</v>
      </c>
      <c r="N351" s="10" t="s">
        <v>972</v>
      </c>
      <c r="O351" s="10" t="s">
        <v>975</v>
      </c>
      <c r="P351" s="10" t="s">
        <v>972</v>
      </c>
      <c r="Q351" s="10" t="s">
        <v>729</v>
      </c>
      <c r="R351" s="10" t="s">
        <v>730</v>
      </c>
      <c r="S351" s="14" t="s">
        <v>972</v>
      </c>
    </row>
    <row r="352" spans="1:19" s="3" customFormat="1" ht="18" customHeight="1" x14ac:dyDescent="0.2">
      <c r="A352" s="9" t="s">
        <v>864</v>
      </c>
      <c r="B352" s="10" t="s">
        <v>23</v>
      </c>
      <c r="C352" s="10" t="s">
        <v>918</v>
      </c>
      <c r="D352" s="10" t="s">
        <v>919</v>
      </c>
      <c r="E352" s="10" t="s">
        <v>927</v>
      </c>
      <c r="F352" s="10" t="s">
        <v>928</v>
      </c>
      <c r="G352" s="10" t="s">
        <v>929</v>
      </c>
      <c r="H352" s="10" t="s">
        <v>930</v>
      </c>
      <c r="I352" s="10" t="s">
        <v>971</v>
      </c>
      <c r="J352" s="10" t="s">
        <v>972</v>
      </c>
      <c r="K352" s="10" t="s">
        <v>973</v>
      </c>
      <c r="L352" s="10" t="s">
        <v>972</v>
      </c>
      <c r="M352" s="10" t="s">
        <v>974</v>
      </c>
      <c r="N352" s="10" t="s">
        <v>972</v>
      </c>
      <c r="O352" s="10" t="s">
        <v>975</v>
      </c>
      <c r="P352" s="10" t="s">
        <v>972</v>
      </c>
      <c r="Q352" s="10" t="s">
        <v>731</v>
      </c>
      <c r="R352" s="10" t="s">
        <v>724</v>
      </c>
      <c r="S352" s="14" t="s">
        <v>972</v>
      </c>
    </row>
    <row r="353" spans="1:19" s="3" customFormat="1" ht="18" customHeight="1" x14ac:dyDescent="0.2">
      <c r="A353" s="9" t="s">
        <v>864</v>
      </c>
      <c r="B353" s="10" t="s">
        <v>23</v>
      </c>
      <c r="C353" s="10" t="s">
        <v>918</v>
      </c>
      <c r="D353" s="10" t="s">
        <v>919</v>
      </c>
      <c r="E353" s="10" t="s">
        <v>927</v>
      </c>
      <c r="F353" s="10" t="s">
        <v>928</v>
      </c>
      <c r="G353" s="10" t="s">
        <v>929</v>
      </c>
      <c r="H353" s="10" t="s">
        <v>930</v>
      </c>
      <c r="I353" s="10" t="s">
        <v>971</v>
      </c>
      <c r="J353" s="10" t="s">
        <v>972</v>
      </c>
      <c r="K353" s="10" t="s">
        <v>973</v>
      </c>
      <c r="L353" s="10" t="s">
        <v>972</v>
      </c>
      <c r="M353" s="10" t="s">
        <v>974</v>
      </c>
      <c r="N353" s="10" t="s">
        <v>972</v>
      </c>
      <c r="O353" s="10" t="s">
        <v>975</v>
      </c>
      <c r="P353" s="10" t="s">
        <v>972</v>
      </c>
      <c r="Q353" s="10" t="s">
        <v>711</v>
      </c>
      <c r="R353" s="10" t="s">
        <v>712</v>
      </c>
      <c r="S353" s="14" t="s">
        <v>972</v>
      </c>
    </row>
    <row r="354" spans="1:19" s="3" customFormat="1" ht="18" customHeight="1" x14ac:dyDescent="0.2">
      <c r="A354" s="9" t="s">
        <v>864</v>
      </c>
      <c r="B354" s="10" t="s">
        <v>23</v>
      </c>
      <c r="C354" s="10" t="s">
        <v>918</v>
      </c>
      <c r="D354" s="10" t="s">
        <v>919</v>
      </c>
      <c r="E354" s="10" t="s">
        <v>927</v>
      </c>
      <c r="F354" s="10" t="s">
        <v>928</v>
      </c>
      <c r="G354" s="10" t="s">
        <v>929</v>
      </c>
      <c r="H354" s="10" t="s">
        <v>930</v>
      </c>
      <c r="I354" s="10" t="s">
        <v>971</v>
      </c>
      <c r="J354" s="10" t="s">
        <v>972</v>
      </c>
      <c r="K354" s="10" t="s">
        <v>973</v>
      </c>
      <c r="L354" s="10" t="s">
        <v>972</v>
      </c>
      <c r="M354" s="10" t="s">
        <v>974</v>
      </c>
      <c r="N354" s="10" t="s">
        <v>972</v>
      </c>
      <c r="O354" s="10" t="s">
        <v>975</v>
      </c>
      <c r="P354" s="10" t="s">
        <v>972</v>
      </c>
      <c r="Q354" s="10" t="s">
        <v>732</v>
      </c>
      <c r="R354" s="10" t="s">
        <v>733</v>
      </c>
      <c r="S354" s="14" t="s">
        <v>972</v>
      </c>
    </row>
    <row r="355" spans="1:19" s="3" customFormat="1" ht="18" customHeight="1" x14ac:dyDescent="0.2">
      <c r="A355" s="9" t="s">
        <v>864</v>
      </c>
      <c r="B355" s="10" t="s">
        <v>23</v>
      </c>
      <c r="C355" s="10" t="s">
        <v>918</v>
      </c>
      <c r="D355" s="10" t="s">
        <v>919</v>
      </c>
      <c r="E355" s="10" t="s">
        <v>927</v>
      </c>
      <c r="F355" s="10" t="s">
        <v>928</v>
      </c>
      <c r="G355" s="10" t="s">
        <v>929</v>
      </c>
      <c r="H355" s="10" t="s">
        <v>930</v>
      </c>
      <c r="I355" s="10" t="s">
        <v>971</v>
      </c>
      <c r="J355" s="10" t="s">
        <v>972</v>
      </c>
      <c r="K355" s="10" t="s">
        <v>973</v>
      </c>
      <c r="L355" s="10" t="s">
        <v>972</v>
      </c>
      <c r="M355" s="10" t="s">
        <v>974</v>
      </c>
      <c r="N355" s="10" t="s">
        <v>972</v>
      </c>
      <c r="O355" s="10" t="s">
        <v>975</v>
      </c>
      <c r="P355" s="10" t="s">
        <v>972</v>
      </c>
      <c r="Q355" s="10" t="s">
        <v>713</v>
      </c>
      <c r="R355" s="10" t="s">
        <v>714</v>
      </c>
      <c r="S355" s="14" t="s">
        <v>972</v>
      </c>
    </row>
    <row r="356" spans="1:19" s="3" customFormat="1" ht="18" customHeight="1" x14ac:dyDescent="0.2">
      <c r="A356" s="9" t="s">
        <v>864</v>
      </c>
      <c r="B356" s="10" t="s">
        <v>23</v>
      </c>
      <c r="C356" s="10" t="s">
        <v>918</v>
      </c>
      <c r="D356" s="10" t="s">
        <v>919</v>
      </c>
      <c r="E356" s="10" t="s">
        <v>927</v>
      </c>
      <c r="F356" s="10" t="s">
        <v>928</v>
      </c>
      <c r="G356" s="10" t="s">
        <v>929</v>
      </c>
      <c r="H356" s="10" t="s">
        <v>930</v>
      </c>
      <c r="I356" s="10" t="s">
        <v>971</v>
      </c>
      <c r="J356" s="10" t="s">
        <v>972</v>
      </c>
      <c r="K356" s="10" t="s">
        <v>973</v>
      </c>
      <c r="L356" s="10" t="s">
        <v>972</v>
      </c>
      <c r="M356" s="10" t="s">
        <v>974</v>
      </c>
      <c r="N356" s="10" t="s">
        <v>972</v>
      </c>
      <c r="O356" s="10" t="s">
        <v>975</v>
      </c>
      <c r="P356" s="10" t="s">
        <v>972</v>
      </c>
      <c r="Q356" s="10" t="s">
        <v>715</v>
      </c>
      <c r="R356" s="10" t="s">
        <v>716</v>
      </c>
      <c r="S356" s="14" t="s">
        <v>972</v>
      </c>
    </row>
    <row r="357" spans="1:19" s="3" customFormat="1" ht="18" customHeight="1" x14ac:dyDescent="0.2">
      <c r="A357" s="9" t="s">
        <v>864</v>
      </c>
      <c r="B357" s="10" t="s">
        <v>23</v>
      </c>
      <c r="C357" s="10" t="s">
        <v>918</v>
      </c>
      <c r="D357" s="10" t="s">
        <v>919</v>
      </c>
      <c r="E357" s="10" t="s">
        <v>927</v>
      </c>
      <c r="F357" s="10" t="s">
        <v>928</v>
      </c>
      <c r="G357" s="10" t="s">
        <v>929</v>
      </c>
      <c r="H357" s="10" t="s">
        <v>930</v>
      </c>
      <c r="I357" s="10" t="s">
        <v>971</v>
      </c>
      <c r="J357" s="10" t="s">
        <v>972</v>
      </c>
      <c r="K357" s="10" t="s">
        <v>973</v>
      </c>
      <c r="L357" s="10" t="s">
        <v>972</v>
      </c>
      <c r="M357" s="10" t="s">
        <v>974</v>
      </c>
      <c r="N357" s="10" t="s">
        <v>972</v>
      </c>
      <c r="O357" s="10" t="s">
        <v>975</v>
      </c>
      <c r="P357" s="10" t="s">
        <v>972</v>
      </c>
      <c r="Q357" s="10" t="s">
        <v>744</v>
      </c>
      <c r="R357" s="10" t="s">
        <v>745</v>
      </c>
      <c r="S357" s="14" t="s">
        <v>972</v>
      </c>
    </row>
    <row r="358" spans="1:19" s="3" customFormat="1" ht="18" customHeight="1" x14ac:dyDescent="0.2">
      <c r="A358" s="9" t="s">
        <v>864</v>
      </c>
      <c r="B358" s="10" t="s">
        <v>23</v>
      </c>
      <c r="C358" s="10" t="s">
        <v>918</v>
      </c>
      <c r="D358" s="10" t="s">
        <v>919</v>
      </c>
      <c r="E358" s="10" t="s">
        <v>927</v>
      </c>
      <c r="F358" s="10" t="s">
        <v>928</v>
      </c>
      <c r="G358" s="10" t="s">
        <v>929</v>
      </c>
      <c r="H358" s="10" t="s">
        <v>930</v>
      </c>
      <c r="I358" s="10" t="s">
        <v>971</v>
      </c>
      <c r="J358" s="10" t="s">
        <v>972</v>
      </c>
      <c r="K358" s="10" t="s">
        <v>973</v>
      </c>
      <c r="L358" s="10" t="s">
        <v>972</v>
      </c>
      <c r="M358" s="10" t="s">
        <v>974</v>
      </c>
      <c r="N358" s="10" t="s">
        <v>972</v>
      </c>
      <c r="O358" s="10" t="s">
        <v>975</v>
      </c>
      <c r="P358" s="10" t="s">
        <v>972</v>
      </c>
      <c r="Q358" s="10" t="s">
        <v>319</v>
      </c>
      <c r="R358" s="10" t="s">
        <v>320</v>
      </c>
      <c r="S358" s="14" t="s">
        <v>972</v>
      </c>
    </row>
    <row r="359" spans="1:19" s="3" customFormat="1" ht="18" customHeight="1" x14ac:dyDescent="0.2">
      <c r="A359" s="9" t="s">
        <v>864</v>
      </c>
      <c r="B359" s="10" t="s">
        <v>23</v>
      </c>
      <c r="C359" s="10" t="s">
        <v>918</v>
      </c>
      <c r="D359" s="10" t="s">
        <v>919</v>
      </c>
      <c r="E359" s="10" t="s">
        <v>927</v>
      </c>
      <c r="F359" s="10" t="s">
        <v>928</v>
      </c>
      <c r="G359" s="10" t="s">
        <v>929</v>
      </c>
      <c r="H359" s="10" t="s">
        <v>930</v>
      </c>
      <c r="I359" s="10" t="s">
        <v>971</v>
      </c>
      <c r="J359" s="10" t="s">
        <v>972</v>
      </c>
      <c r="K359" s="10" t="s">
        <v>973</v>
      </c>
      <c r="L359" s="10" t="s">
        <v>972</v>
      </c>
      <c r="M359" s="10" t="s">
        <v>974</v>
      </c>
      <c r="N359" s="10" t="s">
        <v>972</v>
      </c>
      <c r="O359" s="10" t="s">
        <v>975</v>
      </c>
      <c r="P359" s="10" t="s">
        <v>972</v>
      </c>
      <c r="Q359" s="10" t="s">
        <v>321</v>
      </c>
      <c r="R359" s="10" t="s">
        <v>322</v>
      </c>
      <c r="S359" s="14" t="s">
        <v>972</v>
      </c>
    </row>
    <row r="360" spans="1:19" s="3" customFormat="1" ht="18" customHeight="1" x14ac:dyDescent="0.2">
      <c r="A360" s="9" t="s">
        <v>864</v>
      </c>
      <c r="B360" s="10" t="s">
        <v>23</v>
      </c>
      <c r="C360" s="10" t="s">
        <v>918</v>
      </c>
      <c r="D360" s="10" t="s">
        <v>919</v>
      </c>
      <c r="E360" s="10" t="s">
        <v>927</v>
      </c>
      <c r="F360" s="10" t="s">
        <v>928</v>
      </c>
      <c r="G360" s="10" t="s">
        <v>929</v>
      </c>
      <c r="H360" s="10" t="s">
        <v>930</v>
      </c>
      <c r="I360" s="10" t="s">
        <v>971</v>
      </c>
      <c r="J360" s="10" t="s">
        <v>972</v>
      </c>
      <c r="K360" s="10" t="s">
        <v>973</v>
      </c>
      <c r="L360" s="10" t="s">
        <v>972</v>
      </c>
      <c r="M360" s="10" t="s">
        <v>974</v>
      </c>
      <c r="N360" s="10" t="s">
        <v>972</v>
      </c>
      <c r="O360" s="10" t="s">
        <v>975</v>
      </c>
      <c r="P360" s="10" t="s">
        <v>972</v>
      </c>
      <c r="Q360" s="10" t="s">
        <v>300</v>
      </c>
      <c r="R360" s="10" t="s">
        <v>301</v>
      </c>
      <c r="S360" s="14" t="s">
        <v>972</v>
      </c>
    </row>
    <row r="361" spans="1:19" s="3" customFormat="1" ht="18" customHeight="1" x14ac:dyDescent="0.2">
      <c r="A361" s="9" t="s">
        <v>864</v>
      </c>
      <c r="B361" s="10" t="s">
        <v>23</v>
      </c>
      <c r="C361" s="10" t="s">
        <v>918</v>
      </c>
      <c r="D361" s="10" t="s">
        <v>919</v>
      </c>
      <c r="E361" s="10" t="s">
        <v>927</v>
      </c>
      <c r="F361" s="10" t="s">
        <v>928</v>
      </c>
      <c r="G361" s="10" t="s">
        <v>929</v>
      </c>
      <c r="H361" s="10" t="s">
        <v>930</v>
      </c>
      <c r="I361" s="10" t="s">
        <v>971</v>
      </c>
      <c r="J361" s="10" t="s">
        <v>972</v>
      </c>
      <c r="K361" s="10" t="s">
        <v>973</v>
      </c>
      <c r="L361" s="10" t="s">
        <v>972</v>
      </c>
      <c r="M361" s="10" t="s">
        <v>974</v>
      </c>
      <c r="N361" s="10" t="s">
        <v>972</v>
      </c>
      <c r="O361" s="10" t="s">
        <v>975</v>
      </c>
      <c r="P361" s="10" t="s">
        <v>972</v>
      </c>
      <c r="Q361" s="10" t="s">
        <v>703</v>
      </c>
      <c r="R361" s="10" t="s">
        <v>704</v>
      </c>
      <c r="S361" s="14" t="s">
        <v>972</v>
      </c>
    </row>
    <row r="362" spans="1:19" s="3" customFormat="1" ht="18" customHeight="1" x14ac:dyDescent="0.2">
      <c r="A362" s="9" t="s">
        <v>864</v>
      </c>
      <c r="B362" s="10" t="s">
        <v>23</v>
      </c>
      <c r="C362" s="10" t="s">
        <v>918</v>
      </c>
      <c r="D362" s="10" t="s">
        <v>919</v>
      </c>
      <c r="E362" s="10" t="s">
        <v>927</v>
      </c>
      <c r="F362" s="10" t="s">
        <v>928</v>
      </c>
      <c r="G362" s="10" t="s">
        <v>929</v>
      </c>
      <c r="H362" s="10" t="s">
        <v>930</v>
      </c>
      <c r="I362" s="10" t="s">
        <v>971</v>
      </c>
      <c r="J362" s="10" t="s">
        <v>972</v>
      </c>
      <c r="K362" s="10" t="s">
        <v>973</v>
      </c>
      <c r="L362" s="10" t="s">
        <v>972</v>
      </c>
      <c r="M362" s="10" t="s">
        <v>974</v>
      </c>
      <c r="N362" s="10" t="s">
        <v>972</v>
      </c>
      <c r="O362" s="10" t="s">
        <v>975</v>
      </c>
      <c r="P362" s="10" t="s">
        <v>972</v>
      </c>
      <c r="Q362" s="10" t="s">
        <v>705</v>
      </c>
      <c r="R362" s="10" t="s">
        <v>706</v>
      </c>
      <c r="S362" s="14" t="s">
        <v>972</v>
      </c>
    </row>
    <row r="363" spans="1:19" s="3" customFormat="1" ht="18" customHeight="1" x14ac:dyDescent="0.2">
      <c r="A363" s="9" t="s">
        <v>864</v>
      </c>
      <c r="B363" s="10" t="s">
        <v>23</v>
      </c>
      <c r="C363" s="10" t="s">
        <v>918</v>
      </c>
      <c r="D363" s="10" t="s">
        <v>919</v>
      </c>
      <c r="E363" s="10" t="s">
        <v>927</v>
      </c>
      <c r="F363" s="10" t="s">
        <v>928</v>
      </c>
      <c r="G363" s="10" t="s">
        <v>929</v>
      </c>
      <c r="H363" s="10" t="s">
        <v>930</v>
      </c>
      <c r="I363" s="10" t="s">
        <v>971</v>
      </c>
      <c r="J363" s="10" t="s">
        <v>972</v>
      </c>
      <c r="K363" s="10" t="s">
        <v>973</v>
      </c>
      <c r="L363" s="10" t="s">
        <v>972</v>
      </c>
      <c r="M363" s="10" t="s">
        <v>974</v>
      </c>
      <c r="N363" s="10" t="s">
        <v>972</v>
      </c>
      <c r="O363" s="10" t="s">
        <v>975</v>
      </c>
      <c r="P363" s="10" t="s">
        <v>972</v>
      </c>
      <c r="Q363" s="10" t="s">
        <v>474</v>
      </c>
      <c r="R363" s="10" t="s">
        <v>475</v>
      </c>
      <c r="S363" s="14" t="s">
        <v>972</v>
      </c>
    </row>
    <row r="364" spans="1:19" s="3" customFormat="1" ht="18" customHeight="1" x14ac:dyDescent="0.2">
      <c r="A364" s="9" t="s">
        <v>864</v>
      </c>
      <c r="B364" s="10" t="s">
        <v>23</v>
      </c>
      <c r="C364" s="10" t="s">
        <v>918</v>
      </c>
      <c r="D364" s="10" t="s">
        <v>919</v>
      </c>
      <c r="E364" s="10" t="s">
        <v>927</v>
      </c>
      <c r="F364" s="10" t="s">
        <v>928</v>
      </c>
      <c r="G364" s="10" t="s">
        <v>929</v>
      </c>
      <c r="H364" s="10" t="s">
        <v>930</v>
      </c>
      <c r="I364" s="10" t="s">
        <v>971</v>
      </c>
      <c r="J364" s="10" t="s">
        <v>972</v>
      </c>
      <c r="K364" s="10" t="s">
        <v>973</v>
      </c>
      <c r="L364" s="10" t="s">
        <v>972</v>
      </c>
      <c r="M364" s="10" t="s">
        <v>974</v>
      </c>
      <c r="N364" s="10" t="s">
        <v>972</v>
      </c>
      <c r="O364" s="10" t="s">
        <v>975</v>
      </c>
      <c r="P364" s="10" t="s">
        <v>972</v>
      </c>
      <c r="Q364" s="10" t="s">
        <v>305</v>
      </c>
      <c r="R364" s="10" t="s">
        <v>306</v>
      </c>
      <c r="S364" s="14" t="s">
        <v>972</v>
      </c>
    </row>
    <row r="365" spans="1:19" s="3" customFormat="1" ht="18" customHeight="1" x14ac:dyDescent="0.2">
      <c r="A365" s="9" t="s">
        <v>864</v>
      </c>
      <c r="B365" s="10" t="s">
        <v>23</v>
      </c>
      <c r="C365" s="10" t="s">
        <v>918</v>
      </c>
      <c r="D365" s="10" t="s">
        <v>919</v>
      </c>
      <c r="E365" s="10" t="s">
        <v>927</v>
      </c>
      <c r="F365" s="10" t="s">
        <v>928</v>
      </c>
      <c r="G365" s="10" t="s">
        <v>929</v>
      </c>
      <c r="H365" s="10" t="s">
        <v>930</v>
      </c>
      <c r="I365" s="10" t="s">
        <v>971</v>
      </c>
      <c r="J365" s="10" t="s">
        <v>972</v>
      </c>
      <c r="K365" s="10" t="s">
        <v>973</v>
      </c>
      <c r="L365" s="10" t="s">
        <v>972</v>
      </c>
      <c r="M365" s="10" t="s">
        <v>974</v>
      </c>
      <c r="N365" s="10" t="s">
        <v>972</v>
      </c>
      <c r="O365" s="10" t="s">
        <v>975</v>
      </c>
      <c r="P365" s="10" t="s">
        <v>972</v>
      </c>
      <c r="Q365" s="10" t="s">
        <v>307</v>
      </c>
      <c r="R365" s="10" t="s">
        <v>308</v>
      </c>
      <c r="S365" s="14" t="s">
        <v>972</v>
      </c>
    </row>
    <row r="366" spans="1:19" s="3" customFormat="1" ht="18" customHeight="1" x14ac:dyDescent="0.2">
      <c r="A366" s="9" t="s">
        <v>864</v>
      </c>
      <c r="B366" s="10" t="s">
        <v>23</v>
      </c>
      <c r="C366" s="10" t="s">
        <v>918</v>
      </c>
      <c r="D366" s="10" t="s">
        <v>919</v>
      </c>
      <c r="E366" s="10" t="s">
        <v>927</v>
      </c>
      <c r="F366" s="10" t="s">
        <v>928</v>
      </c>
      <c r="G366" s="10" t="s">
        <v>929</v>
      </c>
      <c r="H366" s="10" t="s">
        <v>930</v>
      </c>
      <c r="I366" s="10" t="s">
        <v>971</v>
      </c>
      <c r="J366" s="10" t="s">
        <v>972</v>
      </c>
      <c r="K366" s="10" t="s">
        <v>973</v>
      </c>
      <c r="L366" s="10" t="s">
        <v>972</v>
      </c>
      <c r="M366" s="10" t="s">
        <v>974</v>
      </c>
      <c r="N366" s="10" t="s">
        <v>972</v>
      </c>
      <c r="O366" s="10" t="s">
        <v>975</v>
      </c>
      <c r="P366" s="10" t="s">
        <v>972</v>
      </c>
      <c r="Q366" s="10" t="s">
        <v>793</v>
      </c>
      <c r="R366" s="10" t="s">
        <v>4783</v>
      </c>
      <c r="S366" s="14" t="s">
        <v>972</v>
      </c>
    </row>
    <row r="367" spans="1:19" s="3" customFormat="1" ht="18" customHeight="1" x14ac:dyDescent="0.2">
      <c r="A367" s="9" t="s">
        <v>864</v>
      </c>
      <c r="B367" s="10" t="s">
        <v>23</v>
      </c>
      <c r="C367" s="10" t="s">
        <v>918</v>
      </c>
      <c r="D367" s="10" t="s">
        <v>919</v>
      </c>
      <c r="E367" s="10" t="s">
        <v>927</v>
      </c>
      <c r="F367" s="10" t="s">
        <v>928</v>
      </c>
      <c r="G367" s="10" t="s">
        <v>929</v>
      </c>
      <c r="H367" s="10" t="s">
        <v>930</v>
      </c>
      <c r="I367" s="10" t="s">
        <v>971</v>
      </c>
      <c r="J367" s="10" t="s">
        <v>972</v>
      </c>
      <c r="K367" s="10" t="s">
        <v>973</v>
      </c>
      <c r="L367" s="10" t="s">
        <v>972</v>
      </c>
      <c r="M367" s="10" t="s">
        <v>974</v>
      </c>
      <c r="N367" s="10" t="s">
        <v>972</v>
      </c>
      <c r="O367" s="10" t="s">
        <v>975</v>
      </c>
      <c r="P367" s="10" t="s">
        <v>972</v>
      </c>
      <c r="Q367" s="10" t="s">
        <v>717</v>
      </c>
      <c r="R367" s="10" t="s">
        <v>718</v>
      </c>
      <c r="S367" s="14" t="s">
        <v>972</v>
      </c>
    </row>
    <row r="368" spans="1:19" s="3" customFormat="1" ht="18" customHeight="1" x14ac:dyDescent="0.2">
      <c r="A368" s="9" t="s">
        <v>864</v>
      </c>
      <c r="B368" s="10" t="s">
        <v>23</v>
      </c>
      <c r="C368" s="10" t="s">
        <v>918</v>
      </c>
      <c r="D368" s="10" t="s">
        <v>919</v>
      </c>
      <c r="E368" s="10" t="s">
        <v>927</v>
      </c>
      <c r="F368" s="10" t="s">
        <v>928</v>
      </c>
      <c r="G368" s="10" t="s">
        <v>929</v>
      </c>
      <c r="H368" s="10" t="s">
        <v>930</v>
      </c>
      <c r="I368" s="10" t="s">
        <v>971</v>
      </c>
      <c r="J368" s="10" t="s">
        <v>972</v>
      </c>
      <c r="K368" s="10" t="s">
        <v>973</v>
      </c>
      <c r="L368" s="10" t="s">
        <v>972</v>
      </c>
      <c r="M368" s="10" t="s">
        <v>974</v>
      </c>
      <c r="N368" s="10" t="s">
        <v>972</v>
      </c>
      <c r="O368" s="10" t="s">
        <v>975</v>
      </c>
      <c r="P368" s="10" t="s">
        <v>972</v>
      </c>
      <c r="Q368" s="10" t="s">
        <v>4784</v>
      </c>
      <c r="R368" s="10" t="s">
        <v>4785</v>
      </c>
      <c r="S368" s="14" t="s">
        <v>972</v>
      </c>
    </row>
    <row r="369" spans="1:19" s="3" customFormat="1" ht="18" customHeight="1" x14ac:dyDescent="0.2">
      <c r="A369" s="9" t="s">
        <v>864</v>
      </c>
      <c r="B369" s="10" t="s">
        <v>23</v>
      </c>
      <c r="C369" s="10" t="s">
        <v>918</v>
      </c>
      <c r="D369" s="10" t="s">
        <v>919</v>
      </c>
      <c r="E369" s="10" t="s">
        <v>927</v>
      </c>
      <c r="F369" s="10" t="s">
        <v>928</v>
      </c>
      <c r="G369" s="10" t="s">
        <v>929</v>
      </c>
      <c r="H369" s="10" t="s">
        <v>930</v>
      </c>
      <c r="I369" s="10" t="s">
        <v>971</v>
      </c>
      <c r="J369" s="10" t="s">
        <v>972</v>
      </c>
      <c r="K369" s="10" t="s">
        <v>973</v>
      </c>
      <c r="L369" s="10" t="s">
        <v>972</v>
      </c>
      <c r="M369" s="10" t="s">
        <v>974</v>
      </c>
      <c r="N369" s="10" t="s">
        <v>972</v>
      </c>
      <c r="O369" s="10" t="s">
        <v>975</v>
      </c>
      <c r="P369" s="10" t="s">
        <v>972</v>
      </c>
      <c r="Q369" s="10" t="s">
        <v>4786</v>
      </c>
      <c r="R369" s="10" t="s">
        <v>4787</v>
      </c>
      <c r="S369" s="14" t="s">
        <v>972</v>
      </c>
    </row>
    <row r="370" spans="1:19" s="3" customFormat="1" ht="18" customHeight="1" x14ac:dyDescent="0.2">
      <c r="A370" s="9" t="s">
        <v>864</v>
      </c>
      <c r="B370" s="10" t="s">
        <v>23</v>
      </c>
      <c r="C370" s="10" t="s">
        <v>918</v>
      </c>
      <c r="D370" s="10" t="s">
        <v>919</v>
      </c>
      <c r="E370" s="10" t="s">
        <v>927</v>
      </c>
      <c r="F370" s="10" t="s">
        <v>928</v>
      </c>
      <c r="G370" s="10" t="s">
        <v>929</v>
      </c>
      <c r="H370" s="10" t="s">
        <v>930</v>
      </c>
      <c r="I370" s="10" t="s">
        <v>971</v>
      </c>
      <c r="J370" s="10" t="s">
        <v>972</v>
      </c>
      <c r="K370" s="10" t="s">
        <v>973</v>
      </c>
      <c r="L370" s="10" t="s">
        <v>972</v>
      </c>
      <c r="M370" s="10" t="s">
        <v>974</v>
      </c>
      <c r="N370" s="10" t="s">
        <v>972</v>
      </c>
      <c r="O370" s="10" t="s">
        <v>975</v>
      </c>
      <c r="P370" s="10" t="s">
        <v>972</v>
      </c>
      <c r="Q370" s="10" t="s">
        <v>4769</v>
      </c>
      <c r="R370" s="10" t="s">
        <v>4770</v>
      </c>
      <c r="S370" s="14" t="s">
        <v>972</v>
      </c>
    </row>
    <row r="371" spans="1:19" s="3" customFormat="1" ht="18" customHeight="1" x14ac:dyDescent="0.2">
      <c r="A371" s="9" t="s">
        <v>864</v>
      </c>
      <c r="B371" s="10" t="s">
        <v>23</v>
      </c>
      <c r="C371" s="10" t="s">
        <v>918</v>
      </c>
      <c r="D371" s="10" t="s">
        <v>919</v>
      </c>
      <c r="E371" s="10" t="s">
        <v>927</v>
      </c>
      <c r="F371" s="10" t="s">
        <v>928</v>
      </c>
      <c r="G371" s="10" t="s">
        <v>929</v>
      </c>
      <c r="H371" s="10" t="s">
        <v>930</v>
      </c>
      <c r="I371" s="10" t="s">
        <v>971</v>
      </c>
      <c r="J371" s="10" t="s">
        <v>972</v>
      </c>
      <c r="K371" s="10" t="s">
        <v>973</v>
      </c>
      <c r="L371" s="10" t="s">
        <v>972</v>
      </c>
      <c r="M371" s="10" t="s">
        <v>974</v>
      </c>
      <c r="N371" s="10" t="s">
        <v>972</v>
      </c>
      <c r="O371" s="10" t="s">
        <v>975</v>
      </c>
      <c r="P371" s="10" t="s">
        <v>972</v>
      </c>
      <c r="Q371" s="10" t="s">
        <v>4788</v>
      </c>
      <c r="R371" s="10" t="s">
        <v>4789</v>
      </c>
      <c r="S371" s="14" t="s">
        <v>972</v>
      </c>
    </row>
    <row r="372" spans="1:19" s="3" customFormat="1" ht="18" customHeight="1" x14ac:dyDescent="0.2">
      <c r="A372" s="9" t="s">
        <v>864</v>
      </c>
      <c r="B372" s="10" t="s">
        <v>23</v>
      </c>
      <c r="C372" s="10" t="s">
        <v>918</v>
      </c>
      <c r="D372" s="10" t="s">
        <v>919</v>
      </c>
      <c r="E372" s="10" t="s">
        <v>927</v>
      </c>
      <c r="F372" s="10" t="s">
        <v>928</v>
      </c>
      <c r="G372" s="10" t="s">
        <v>929</v>
      </c>
      <c r="H372" s="10" t="s">
        <v>930</v>
      </c>
      <c r="I372" s="10" t="s">
        <v>971</v>
      </c>
      <c r="J372" s="10" t="s">
        <v>972</v>
      </c>
      <c r="K372" s="10" t="s">
        <v>973</v>
      </c>
      <c r="L372" s="10" t="s">
        <v>972</v>
      </c>
      <c r="M372" s="10" t="s">
        <v>974</v>
      </c>
      <c r="N372" s="10" t="s">
        <v>972</v>
      </c>
      <c r="O372" s="10" t="s">
        <v>975</v>
      </c>
      <c r="P372" s="10" t="s">
        <v>972</v>
      </c>
      <c r="Q372" s="10" t="s">
        <v>4771</v>
      </c>
      <c r="R372" s="10" t="s">
        <v>4772</v>
      </c>
      <c r="S372" s="14" t="s">
        <v>972</v>
      </c>
    </row>
    <row r="373" spans="1:19" s="3" customFormat="1" ht="18" customHeight="1" x14ac:dyDescent="0.2">
      <c r="A373" s="9" t="s">
        <v>864</v>
      </c>
      <c r="B373" s="10" t="s">
        <v>23</v>
      </c>
      <c r="C373" s="10" t="s">
        <v>918</v>
      </c>
      <c r="D373" s="10" t="s">
        <v>919</v>
      </c>
      <c r="E373" s="10" t="s">
        <v>927</v>
      </c>
      <c r="F373" s="10" t="s">
        <v>928</v>
      </c>
      <c r="G373" s="10" t="s">
        <v>976</v>
      </c>
      <c r="H373" s="10" t="s">
        <v>977</v>
      </c>
      <c r="I373" s="10" t="s">
        <v>978</v>
      </c>
      <c r="J373" s="10" t="s">
        <v>979</v>
      </c>
      <c r="K373" s="10" t="s">
        <v>980</v>
      </c>
      <c r="L373" s="10" t="s">
        <v>981</v>
      </c>
      <c r="M373" s="10" t="s">
        <v>982</v>
      </c>
      <c r="N373" s="10" t="s">
        <v>981</v>
      </c>
      <c r="O373" s="10" t="s">
        <v>983</v>
      </c>
      <c r="P373" s="10" t="s">
        <v>981</v>
      </c>
      <c r="Q373" s="10" t="s">
        <v>396</v>
      </c>
      <c r="R373" s="10" t="s">
        <v>397</v>
      </c>
      <c r="S373" s="14" t="s">
        <v>979</v>
      </c>
    </row>
    <row r="374" spans="1:19" s="3" customFormat="1" ht="18" customHeight="1" x14ac:dyDescent="0.2">
      <c r="A374" s="9" t="s">
        <v>864</v>
      </c>
      <c r="B374" s="10" t="s">
        <v>23</v>
      </c>
      <c r="C374" s="10" t="s">
        <v>918</v>
      </c>
      <c r="D374" s="10" t="s">
        <v>919</v>
      </c>
      <c r="E374" s="10" t="s">
        <v>927</v>
      </c>
      <c r="F374" s="10" t="s">
        <v>928</v>
      </c>
      <c r="G374" s="10" t="s">
        <v>976</v>
      </c>
      <c r="H374" s="10" t="s">
        <v>977</v>
      </c>
      <c r="I374" s="10" t="s">
        <v>978</v>
      </c>
      <c r="J374" s="10" t="s">
        <v>979</v>
      </c>
      <c r="K374" s="10" t="s">
        <v>984</v>
      </c>
      <c r="L374" s="10" t="s">
        <v>432</v>
      </c>
      <c r="M374" s="10" t="s">
        <v>985</v>
      </c>
      <c r="N374" s="10" t="s">
        <v>432</v>
      </c>
      <c r="O374" s="10" t="s">
        <v>986</v>
      </c>
      <c r="P374" s="10" t="s">
        <v>432</v>
      </c>
      <c r="Q374" s="10" t="s">
        <v>433</v>
      </c>
      <c r="R374" s="10" t="s">
        <v>432</v>
      </c>
      <c r="S374" s="14" t="s">
        <v>979</v>
      </c>
    </row>
    <row r="375" spans="1:19" s="3" customFormat="1" ht="18" customHeight="1" x14ac:dyDescent="0.2">
      <c r="A375" s="9" t="s">
        <v>864</v>
      </c>
      <c r="B375" s="10" t="s">
        <v>23</v>
      </c>
      <c r="C375" s="10" t="s">
        <v>918</v>
      </c>
      <c r="D375" s="10" t="s">
        <v>919</v>
      </c>
      <c r="E375" s="10" t="s">
        <v>927</v>
      </c>
      <c r="F375" s="10" t="s">
        <v>928</v>
      </c>
      <c r="G375" s="10" t="s">
        <v>976</v>
      </c>
      <c r="H375" s="10" t="s">
        <v>977</v>
      </c>
      <c r="I375" s="10" t="s">
        <v>978</v>
      </c>
      <c r="J375" s="10" t="s">
        <v>979</v>
      </c>
      <c r="K375" s="10" t="s">
        <v>987</v>
      </c>
      <c r="L375" s="10" t="s">
        <v>988</v>
      </c>
      <c r="M375" s="10" t="s">
        <v>989</v>
      </c>
      <c r="N375" s="10" t="s">
        <v>988</v>
      </c>
      <c r="O375" s="10" t="s">
        <v>990</v>
      </c>
      <c r="P375" s="10" t="s">
        <v>988</v>
      </c>
      <c r="Q375" s="10" t="s">
        <v>390</v>
      </c>
      <c r="R375" s="10" t="s">
        <v>391</v>
      </c>
      <c r="S375" s="14" t="s">
        <v>979</v>
      </c>
    </row>
    <row r="376" spans="1:19" s="3" customFormat="1" ht="18" customHeight="1" x14ac:dyDescent="0.2">
      <c r="A376" s="9" t="s">
        <v>864</v>
      </c>
      <c r="B376" s="10" t="s">
        <v>23</v>
      </c>
      <c r="C376" s="10" t="s">
        <v>918</v>
      </c>
      <c r="D376" s="10" t="s">
        <v>919</v>
      </c>
      <c r="E376" s="10" t="s">
        <v>927</v>
      </c>
      <c r="F376" s="10" t="s">
        <v>928</v>
      </c>
      <c r="G376" s="10" t="s">
        <v>976</v>
      </c>
      <c r="H376" s="10" t="s">
        <v>977</v>
      </c>
      <c r="I376" s="10" t="s">
        <v>978</v>
      </c>
      <c r="J376" s="10" t="s">
        <v>979</v>
      </c>
      <c r="K376" s="10" t="s">
        <v>991</v>
      </c>
      <c r="L376" s="10" t="s">
        <v>992</v>
      </c>
      <c r="M376" s="10" t="s">
        <v>993</v>
      </c>
      <c r="N376" s="10" t="s">
        <v>992</v>
      </c>
      <c r="O376" s="10" t="s">
        <v>994</v>
      </c>
      <c r="P376" s="10" t="s">
        <v>992</v>
      </c>
      <c r="Q376" s="10" t="s">
        <v>402</v>
      </c>
      <c r="R376" s="10" t="s">
        <v>403</v>
      </c>
      <c r="S376" s="14" t="s">
        <v>979</v>
      </c>
    </row>
    <row r="377" spans="1:19" s="3" customFormat="1" ht="18" customHeight="1" x14ac:dyDescent="0.2">
      <c r="A377" s="9" t="s">
        <v>864</v>
      </c>
      <c r="B377" s="10" t="s">
        <v>23</v>
      </c>
      <c r="C377" s="10" t="s">
        <v>918</v>
      </c>
      <c r="D377" s="10" t="s">
        <v>919</v>
      </c>
      <c r="E377" s="10" t="s">
        <v>927</v>
      </c>
      <c r="F377" s="10" t="s">
        <v>928</v>
      </c>
      <c r="G377" s="10" t="s">
        <v>976</v>
      </c>
      <c r="H377" s="10" t="s">
        <v>977</v>
      </c>
      <c r="I377" s="10" t="s">
        <v>978</v>
      </c>
      <c r="J377" s="10" t="s">
        <v>979</v>
      </c>
      <c r="K377" s="10" t="s">
        <v>991</v>
      </c>
      <c r="L377" s="10" t="s">
        <v>992</v>
      </c>
      <c r="M377" s="10" t="s">
        <v>993</v>
      </c>
      <c r="N377" s="10" t="s">
        <v>992</v>
      </c>
      <c r="O377" s="10" t="s">
        <v>994</v>
      </c>
      <c r="P377" s="10" t="s">
        <v>992</v>
      </c>
      <c r="Q377" s="10" t="s">
        <v>830</v>
      </c>
      <c r="R377" s="10" t="s">
        <v>831</v>
      </c>
      <c r="S377" s="14" t="s">
        <v>979</v>
      </c>
    </row>
    <row r="378" spans="1:19" s="3" customFormat="1" ht="18" customHeight="1" x14ac:dyDescent="0.2">
      <c r="A378" s="9" t="s">
        <v>864</v>
      </c>
      <c r="B378" s="10" t="s">
        <v>23</v>
      </c>
      <c r="C378" s="10" t="s">
        <v>918</v>
      </c>
      <c r="D378" s="10" t="s">
        <v>919</v>
      </c>
      <c r="E378" s="10" t="s">
        <v>927</v>
      </c>
      <c r="F378" s="10" t="s">
        <v>928</v>
      </c>
      <c r="G378" s="10" t="s">
        <v>976</v>
      </c>
      <c r="H378" s="10" t="s">
        <v>977</v>
      </c>
      <c r="I378" s="10" t="s">
        <v>995</v>
      </c>
      <c r="J378" s="10" t="s">
        <v>996</v>
      </c>
      <c r="K378" s="10" t="s">
        <v>997</v>
      </c>
      <c r="L378" s="10" t="s">
        <v>998</v>
      </c>
      <c r="M378" s="10" t="s">
        <v>999</v>
      </c>
      <c r="N378" s="10" t="s">
        <v>998</v>
      </c>
      <c r="O378" s="10" t="s">
        <v>1000</v>
      </c>
      <c r="P378" s="10" t="s">
        <v>998</v>
      </c>
      <c r="Q378" s="10" t="s">
        <v>847</v>
      </c>
      <c r="R378" s="10" t="s">
        <v>848</v>
      </c>
      <c r="S378" s="14" t="s">
        <v>996</v>
      </c>
    </row>
    <row r="379" spans="1:19" s="3" customFormat="1" ht="18" customHeight="1" x14ac:dyDescent="0.2">
      <c r="A379" s="9" t="s">
        <v>864</v>
      </c>
      <c r="B379" s="10" t="s">
        <v>23</v>
      </c>
      <c r="C379" s="10" t="s">
        <v>918</v>
      </c>
      <c r="D379" s="10" t="s">
        <v>919</v>
      </c>
      <c r="E379" s="10" t="s">
        <v>927</v>
      </c>
      <c r="F379" s="10" t="s">
        <v>928</v>
      </c>
      <c r="G379" s="10" t="s">
        <v>976</v>
      </c>
      <c r="H379" s="10" t="s">
        <v>977</v>
      </c>
      <c r="I379" s="10" t="s">
        <v>995</v>
      </c>
      <c r="J379" s="10" t="s">
        <v>996</v>
      </c>
      <c r="K379" s="10" t="s">
        <v>1001</v>
      </c>
      <c r="L379" s="10" t="s">
        <v>1002</v>
      </c>
      <c r="M379" s="10" t="s">
        <v>1003</v>
      </c>
      <c r="N379" s="10" t="s">
        <v>1002</v>
      </c>
      <c r="O379" s="10" t="s">
        <v>1004</v>
      </c>
      <c r="P379" s="10" t="s">
        <v>1002</v>
      </c>
      <c r="Q379" s="10" t="s">
        <v>412</v>
      </c>
      <c r="R379" s="10" t="s">
        <v>413</v>
      </c>
      <c r="S379" s="14" t="s">
        <v>996</v>
      </c>
    </row>
    <row r="380" spans="1:19" s="3" customFormat="1" ht="18" customHeight="1" x14ac:dyDescent="0.2">
      <c r="A380" s="9" t="s">
        <v>864</v>
      </c>
      <c r="B380" s="10" t="s">
        <v>23</v>
      </c>
      <c r="C380" s="10" t="s">
        <v>918</v>
      </c>
      <c r="D380" s="10" t="s">
        <v>919</v>
      </c>
      <c r="E380" s="10" t="s">
        <v>927</v>
      </c>
      <c r="F380" s="10" t="s">
        <v>928</v>
      </c>
      <c r="G380" s="10" t="s">
        <v>976</v>
      </c>
      <c r="H380" s="10" t="s">
        <v>977</v>
      </c>
      <c r="I380" s="10" t="s">
        <v>995</v>
      </c>
      <c r="J380" s="10" t="s">
        <v>996</v>
      </c>
      <c r="K380" s="10" t="s">
        <v>1001</v>
      </c>
      <c r="L380" s="10" t="s">
        <v>1002</v>
      </c>
      <c r="M380" s="10" t="s">
        <v>1003</v>
      </c>
      <c r="N380" s="10" t="s">
        <v>1002</v>
      </c>
      <c r="O380" s="10" t="s">
        <v>1004</v>
      </c>
      <c r="P380" s="10" t="s">
        <v>1002</v>
      </c>
      <c r="Q380" s="10" t="s">
        <v>404</v>
      </c>
      <c r="R380" s="10" t="s">
        <v>405</v>
      </c>
      <c r="S380" s="14" t="s">
        <v>996</v>
      </c>
    </row>
    <row r="381" spans="1:19" s="3" customFormat="1" ht="18" customHeight="1" x14ac:dyDescent="0.2">
      <c r="A381" s="9" t="s">
        <v>864</v>
      </c>
      <c r="B381" s="10" t="s">
        <v>23</v>
      </c>
      <c r="C381" s="10" t="s">
        <v>918</v>
      </c>
      <c r="D381" s="10" t="s">
        <v>919</v>
      </c>
      <c r="E381" s="10" t="s">
        <v>927</v>
      </c>
      <c r="F381" s="10" t="s">
        <v>928</v>
      </c>
      <c r="G381" s="10" t="s">
        <v>976</v>
      </c>
      <c r="H381" s="10" t="s">
        <v>977</v>
      </c>
      <c r="I381" s="10" t="s">
        <v>995</v>
      </c>
      <c r="J381" s="10" t="s">
        <v>996</v>
      </c>
      <c r="K381" s="10" t="s">
        <v>1001</v>
      </c>
      <c r="L381" s="10" t="s">
        <v>1002</v>
      </c>
      <c r="M381" s="10" t="s">
        <v>1003</v>
      </c>
      <c r="N381" s="10" t="s">
        <v>1002</v>
      </c>
      <c r="O381" s="10" t="s">
        <v>1004</v>
      </c>
      <c r="P381" s="10" t="s">
        <v>1002</v>
      </c>
      <c r="Q381" s="10" t="s">
        <v>414</v>
      </c>
      <c r="R381" s="10" t="s">
        <v>415</v>
      </c>
      <c r="S381" s="14" t="s">
        <v>996</v>
      </c>
    </row>
    <row r="382" spans="1:19" s="3" customFormat="1" ht="18" customHeight="1" x14ac:dyDescent="0.2">
      <c r="A382" s="9" t="s">
        <v>864</v>
      </c>
      <c r="B382" s="10" t="s">
        <v>23</v>
      </c>
      <c r="C382" s="10" t="s">
        <v>918</v>
      </c>
      <c r="D382" s="10" t="s">
        <v>919</v>
      </c>
      <c r="E382" s="10" t="s">
        <v>927</v>
      </c>
      <c r="F382" s="10" t="s">
        <v>928</v>
      </c>
      <c r="G382" s="10" t="s">
        <v>976</v>
      </c>
      <c r="H382" s="10" t="s">
        <v>977</v>
      </c>
      <c r="I382" s="10" t="s">
        <v>995</v>
      </c>
      <c r="J382" s="10" t="s">
        <v>996</v>
      </c>
      <c r="K382" s="10" t="s">
        <v>1001</v>
      </c>
      <c r="L382" s="10" t="s">
        <v>1002</v>
      </c>
      <c r="M382" s="10" t="s">
        <v>1003</v>
      </c>
      <c r="N382" s="10" t="s">
        <v>1002</v>
      </c>
      <c r="O382" s="10" t="s">
        <v>1004</v>
      </c>
      <c r="P382" s="10" t="s">
        <v>1002</v>
      </c>
      <c r="Q382" s="10" t="s">
        <v>416</v>
      </c>
      <c r="R382" s="10" t="s">
        <v>417</v>
      </c>
      <c r="S382" s="14" t="s">
        <v>996</v>
      </c>
    </row>
    <row r="383" spans="1:19" s="3" customFormat="1" ht="18" customHeight="1" x14ac:dyDescent="0.2">
      <c r="A383" s="9" t="s">
        <v>864</v>
      </c>
      <c r="B383" s="10" t="s">
        <v>23</v>
      </c>
      <c r="C383" s="10" t="s">
        <v>918</v>
      </c>
      <c r="D383" s="10" t="s">
        <v>919</v>
      </c>
      <c r="E383" s="10" t="s">
        <v>927</v>
      </c>
      <c r="F383" s="10" t="s">
        <v>928</v>
      </c>
      <c r="G383" s="10" t="s">
        <v>976</v>
      </c>
      <c r="H383" s="10" t="s">
        <v>977</v>
      </c>
      <c r="I383" s="10" t="s">
        <v>995</v>
      </c>
      <c r="J383" s="10" t="s">
        <v>996</v>
      </c>
      <c r="K383" s="10" t="s">
        <v>1001</v>
      </c>
      <c r="L383" s="10" t="s">
        <v>1002</v>
      </c>
      <c r="M383" s="10" t="s">
        <v>1003</v>
      </c>
      <c r="N383" s="10" t="s">
        <v>1002</v>
      </c>
      <c r="O383" s="10" t="s">
        <v>1004</v>
      </c>
      <c r="P383" s="10" t="s">
        <v>1002</v>
      </c>
      <c r="Q383" s="10" t="s">
        <v>418</v>
      </c>
      <c r="R383" s="10" t="s">
        <v>419</v>
      </c>
      <c r="S383" s="14" t="s">
        <v>996</v>
      </c>
    </row>
    <row r="384" spans="1:19" s="3" customFormat="1" ht="18" customHeight="1" x14ac:dyDescent="0.2">
      <c r="A384" s="9" t="s">
        <v>864</v>
      </c>
      <c r="B384" s="10" t="s">
        <v>23</v>
      </c>
      <c r="C384" s="10" t="s">
        <v>918</v>
      </c>
      <c r="D384" s="10" t="s">
        <v>919</v>
      </c>
      <c r="E384" s="10" t="s">
        <v>927</v>
      </c>
      <c r="F384" s="10" t="s">
        <v>928</v>
      </c>
      <c r="G384" s="10" t="s">
        <v>976</v>
      </c>
      <c r="H384" s="10" t="s">
        <v>977</v>
      </c>
      <c r="I384" s="10" t="s">
        <v>995</v>
      </c>
      <c r="J384" s="10" t="s">
        <v>996</v>
      </c>
      <c r="K384" s="10" t="s">
        <v>1001</v>
      </c>
      <c r="L384" s="10" t="s">
        <v>1002</v>
      </c>
      <c r="M384" s="10" t="s">
        <v>1003</v>
      </c>
      <c r="N384" s="10" t="s">
        <v>1002</v>
      </c>
      <c r="O384" s="10" t="s">
        <v>1004</v>
      </c>
      <c r="P384" s="10" t="s">
        <v>1002</v>
      </c>
      <c r="Q384" s="10" t="s">
        <v>832</v>
      </c>
      <c r="R384" s="10" t="s">
        <v>833</v>
      </c>
      <c r="S384" s="14" t="s">
        <v>996</v>
      </c>
    </row>
    <row r="385" spans="1:19" s="3" customFormat="1" ht="18" customHeight="1" x14ac:dyDescent="0.2">
      <c r="A385" s="9" t="s">
        <v>864</v>
      </c>
      <c r="B385" s="10" t="s">
        <v>23</v>
      </c>
      <c r="C385" s="10" t="s">
        <v>918</v>
      </c>
      <c r="D385" s="10" t="s">
        <v>919</v>
      </c>
      <c r="E385" s="10" t="s">
        <v>927</v>
      </c>
      <c r="F385" s="10" t="s">
        <v>928</v>
      </c>
      <c r="G385" s="10" t="s">
        <v>976</v>
      </c>
      <c r="H385" s="10" t="s">
        <v>977</v>
      </c>
      <c r="I385" s="10" t="s">
        <v>995</v>
      </c>
      <c r="J385" s="10" t="s">
        <v>996</v>
      </c>
      <c r="K385" s="10" t="s">
        <v>1005</v>
      </c>
      <c r="L385" s="10" t="s">
        <v>1006</v>
      </c>
      <c r="M385" s="10" t="s">
        <v>1007</v>
      </c>
      <c r="N385" s="10" t="s">
        <v>1006</v>
      </c>
      <c r="O385" s="10" t="s">
        <v>1008</v>
      </c>
      <c r="P385" s="10" t="s">
        <v>1006</v>
      </c>
      <c r="Q385" s="10" t="s">
        <v>420</v>
      </c>
      <c r="R385" s="10" t="s">
        <v>421</v>
      </c>
      <c r="S385" s="14" t="s">
        <v>996</v>
      </c>
    </row>
    <row r="386" spans="1:19" s="3" customFormat="1" ht="18" customHeight="1" x14ac:dyDescent="0.2">
      <c r="A386" s="9" t="s">
        <v>864</v>
      </c>
      <c r="B386" s="10" t="s">
        <v>23</v>
      </c>
      <c r="C386" s="10" t="s">
        <v>918</v>
      </c>
      <c r="D386" s="10" t="s">
        <v>919</v>
      </c>
      <c r="E386" s="10" t="s">
        <v>927</v>
      </c>
      <c r="F386" s="10" t="s">
        <v>928</v>
      </c>
      <c r="G386" s="10" t="s">
        <v>976</v>
      </c>
      <c r="H386" s="10" t="s">
        <v>977</v>
      </c>
      <c r="I386" s="10" t="s">
        <v>995</v>
      </c>
      <c r="J386" s="10" t="s">
        <v>996</v>
      </c>
      <c r="K386" s="10" t="s">
        <v>1005</v>
      </c>
      <c r="L386" s="10" t="s">
        <v>1006</v>
      </c>
      <c r="M386" s="10" t="s">
        <v>1007</v>
      </c>
      <c r="N386" s="10" t="s">
        <v>1006</v>
      </c>
      <c r="O386" s="10" t="s">
        <v>1008</v>
      </c>
      <c r="P386" s="10" t="s">
        <v>1006</v>
      </c>
      <c r="Q386" s="10" t="s">
        <v>422</v>
      </c>
      <c r="R386" s="10" t="s">
        <v>423</v>
      </c>
      <c r="S386" s="14" t="s">
        <v>996</v>
      </c>
    </row>
    <row r="387" spans="1:19" s="3" customFormat="1" ht="18" customHeight="1" x14ac:dyDescent="0.2">
      <c r="A387" s="9" t="s">
        <v>864</v>
      </c>
      <c r="B387" s="10" t="s">
        <v>23</v>
      </c>
      <c r="C387" s="10" t="s">
        <v>918</v>
      </c>
      <c r="D387" s="10" t="s">
        <v>919</v>
      </c>
      <c r="E387" s="10" t="s">
        <v>927</v>
      </c>
      <c r="F387" s="10" t="s">
        <v>928</v>
      </c>
      <c r="G387" s="10" t="s">
        <v>976</v>
      </c>
      <c r="H387" s="10" t="s">
        <v>977</v>
      </c>
      <c r="I387" s="10" t="s">
        <v>995</v>
      </c>
      <c r="J387" s="10" t="s">
        <v>996</v>
      </c>
      <c r="K387" s="10" t="s">
        <v>1005</v>
      </c>
      <c r="L387" s="10" t="s">
        <v>1006</v>
      </c>
      <c r="M387" s="10" t="s">
        <v>1007</v>
      </c>
      <c r="N387" s="10" t="s">
        <v>1006</v>
      </c>
      <c r="O387" s="10" t="s">
        <v>1008</v>
      </c>
      <c r="P387" s="10" t="s">
        <v>1006</v>
      </c>
      <c r="Q387" s="10" t="s">
        <v>424</v>
      </c>
      <c r="R387" s="10" t="s">
        <v>425</v>
      </c>
      <c r="S387" s="14" t="s">
        <v>996</v>
      </c>
    </row>
    <row r="388" spans="1:19" s="3" customFormat="1" ht="18" customHeight="1" x14ac:dyDescent="0.2">
      <c r="A388" s="9" t="s">
        <v>864</v>
      </c>
      <c r="B388" s="10" t="s">
        <v>23</v>
      </c>
      <c r="C388" s="10" t="s">
        <v>918</v>
      </c>
      <c r="D388" s="10" t="s">
        <v>919</v>
      </c>
      <c r="E388" s="10" t="s">
        <v>927</v>
      </c>
      <c r="F388" s="10" t="s">
        <v>928</v>
      </c>
      <c r="G388" s="10" t="s">
        <v>976</v>
      </c>
      <c r="H388" s="10" t="s">
        <v>977</v>
      </c>
      <c r="I388" s="10" t="s">
        <v>995</v>
      </c>
      <c r="J388" s="10" t="s">
        <v>996</v>
      </c>
      <c r="K388" s="10" t="s">
        <v>1005</v>
      </c>
      <c r="L388" s="10" t="s">
        <v>1006</v>
      </c>
      <c r="M388" s="10" t="s">
        <v>1007</v>
      </c>
      <c r="N388" s="10" t="s">
        <v>1006</v>
      </c>
      <c r="O388" s="10" t="s">
        <v>1008</v>
      </c>
      <c r="P388" s="10" t="s">
        <v>1006</v>
      </c>
      <c r="Q388" s="10" t="s">
        <v>428</v>
      </c>
      <c r="R388" s="10" t="s">
        <v>429</v>
      </c>
      <c r="S388" s="14" t="s">
        <v>996</v>
      </c>
    </row>
    <row r="389" spans="1:19" s="3" customFormat="1" ht="18" customHeight="1" x14ac:dyDescent="0.2">
      <c r="A389" s="9" t="s">
        <v>864</v>
      </c>
      <c r="B389" s="10" t="s">
        <v>23</v>
      </c>
      <c r="C389" s="10" t="s">
        <v>918</v>
      </c>
      <c r="D389" s="10" t="s">
        <v>919</v>
      </c>
      <c r="E389" s="10" t="s">
        <v>927</v>
      </c>
      <c r="F389" s="10" t="s">
        <v>928</v>
      </c>
      <c r="G389" s="10" t="s">
        <v>976</v>
      </c>
      <c r="H389" s="10" t="s">
        <v>977</v>
      </c>
      <c r="I389" s="10" t="s">
        <v>995</v>
      </c>
      <c r="J389" s="10" t="s">
        <v>996</v>
      </c>
      <c r="K389" s="10" t="s">
        <v>1005</v>
      </c>
      <c r="L389" s="10" t="s">
        <v>1006</v>
      </c>
      <c r="M389" s="10" t="s">
        <v>1007</v>
      </c>
      <c r="N389" s="10" t="s">
        <v>1006</v>
      </c>
      <c r="O389" s="10" t="s">
        <v>1008</v>
      </c>
      <c r="P389" s="10" t="s">
        <v>1006</v>
      </c>
      <c r="Q389" s="10" t="s">
        <v>834</v>
      </c>
      <c r="R389" s="10" t="s">
        <v>835</v>
      </c>
      <c r="S389" s="14" t="s">
        <v>996</v>
      </c>
    </row>
    <row r="390" spans="1:19" s="3" customFormat="1" ht="18" customHeight="1" x14ac:dyDescent="0.2">
      <c r="A390" s="9" t="s">
        <v>864</v>
      </c>
      <c r="B390" s="10" t="s">
        <v>23</v>
      </c>
      <c r="C390" s="10" t="s">
        <v>918</v>
      </c>
      <c r="D390" s="10" t="s">
        <v>919</v>
      </c>
      <c r="E390" s="10" t="s">
        <v>927</v>
      </c>
      <c r="F390" s="10" t="s">
        <v>928</v>
      </c>
      <c r="G390" s="10" t="s">
        <v>976</v>
      </c>
      <c r="H390" s="10" t="s">
        <v>977</v>
      </c>
      <c r="I390" s="10" t="s">
        <v>995</v>
      </c>
      <c r="J390" s="10" t="s">
        <v>996</v>
      </c>
      <c r="K390" s="10" t="s">
        <v>1009</v>
      </c>
      <c r="L390" s="10" t="s">
        <v>1010</v>
      </c>
      <c r="M390" s="10" t="s">
        <v>1011</v>
      </c>
      <c r="N390" s="10" t="s">
        <v>1010</v>
      </c>
      <c r="O390" s="10" t="s">
        <v>1012</v>
      </c>
      <c r="P390" s="10" t="s">
        <v>1010</v>
      </c>
      <c r="Q390" s="10" t="s">
        <v>426</v>
      </c>
      <c r="R390" s="10" t="s">
        <v>427</v>
      </c>
      <c r="S390" s="14" t="s">
        <v>996</v>
      </c>
    </row>
    <row r="391" spans="1:19" s="3" customFormat="1" ht="18" customHeight="1" x14ac:dyDescent="0.2">
      <c r="A391" s="9" t="s">
        <v>864</v>
      </c>
      <c r="B391" s="10" t="s">
        <v>23</v>
      </c>
      <c r="C391" s="10" t="s">
        <v>918</v>
      </c>
      <c r="D391" s="10" t="s">
        <v>919</v>
      </c>
      <c r="E391" s="10" t="s">
        <v>927</v>
      </c>
      <c r="F391" s="10" t="s">
        <v>928</v>
      </c>
      <c r="G391" s="10" t="s">
        <v>976</v>
      </c>
      <c r="H391" s="10" t="s">
        <v>977</v>
      </c>
      <c r="I391" s="10" t="s">
        <v>995</v>
      </c>
      <c r="J391" s="10" t="s">
        <v>996</v>
      </c>
      <c r="K391" s="10" t="s">
        <v>1009</v>
      </c>
      <c r="L391" s="10" t="s">
        <v>1010</v>
      </c>
      <c r="M391" s="10" t="s">
        <v>1011</v>
      </c>
      <c r="N391" s="10" t="s">
        <v>1010</v>
      </c>
      <c r="O391" s="10" t="s">
        <v>1012</v>
      </c>
      <c r="P391" s="10" t="s">
        <v>1010</v>
      </c>
      <c r="Q391" s="10" t="s">
        <v>836</v>
      </c>
      <c r="R391" s="10" t="s">
        <v>837</v>
      </c>
      <c r="S391" s="14" t="s">
        <v>996</v>
      </c>
    </row>
    <row r="392" spans="1:19" s="3" customFormat="1" ht="18" customHeight="1" x14ac:dyDescent="0.2">
      <c r="A392" s="9" t="s">
        <v>864</v>
      </c>
      <c r="B392" s="10" t="s">
        <v>23</v>
      </c>
      <c r="C392" s="10" t="s">
        <v>918</v>
      </c>
      <c r="D392" s="10" t="s">
        <v>919</v>
      </c>
      <c r="E392" s="10" t="s">
        <v>927</v>
      </c>
      <c r="F392" s="10" t="s">
        <v>928</v>
      </c>
      <c r="G392" s="10" t="s">
        <v>976</v>
      </c>
      <c r="H392" s="10" t="s">
        <v>977</v>
      </c>
      <c r="I392" s="10" t="s">
        <v>1013</v>
      </c>
      <c r="J392" s="10" t="s">
        <v>1014</v>
      </c>
      <c r="K392" s="10" t="s">
        <v>1015</v>
      </c>
      <c r="L392" s="10" t="s">
        <v>1016</v>
      </c>
      <c r="M392" s="10" t="s">
        <v>1017</v>
      </c>
      <c r="N392" s="10" t="s">
        <v>1016</v>
      </c>
      <c r="O392" s="10" t="s">
        <v>1018</v>
      </c>
      <c r="P392" s="10" t="s">
        <v>1016</v>
      </c>
      <c r="Q392" s="10" t="s">
        <v>568</v>
      </c>
      <c r="R392" s="10" t="s">
        <v>567</v>
      </c>
      <c r="S392" s="14" t="s">
        <v>1014</v>
      </c>
    </row>
    <row r="393" spans="1:19" s="3" customFormat="1" ht="18" customHeight="1" x14ac:dyDescent="0.2">
      <c r="A393" s="9" t="s">
        <v>864</v>
      </c>
      <c r="B393" s="10" t="s">
        <v>23</v>
      </c>
      <c r="C393" s="10" t="s">
        <v>918</v>
      </c>
      <c r="D393" s="10" t="s">
        <v>919</v>
      </c>
      <c r="E393" s="10" t="s">
        <v>927</v>
      </c>
      <c r="F393" s="10" t="s">
        <v>928</v>
      </c>
      <c r="G393" s="10" t="s">
        <v>976</v>
      </c>
      <c r="H393" s="10" t="s">
        <v>977</v>
      </c>
      <c r="I393" s="10" t="s">
        <v>1013</v>
      </c>
      <c r="J393" s="10" t="s">
        <v>1014</v>
      </c>
      <c r="K393" s="10" t="s">
        <v>1015</v>
      </c>
      <c r="L393" s="10" t="s">
        <v>1016</v>
      </c>
      <c r="M393" s="10" t="s">
        <v>1017</v>
      </c>
      <c r="N393" s="10" t="s">
        <v>1016</v>
      </c>
      <c r="O393" s="10" t="s">
        <v>1018</v>
      </c>
      <c r="P393" s="10" t="s">
        <v>1016</v>
      </c>
      <c r="Q393" s="10" t="s">
        <v>564</v>
      </c>
      <c r="R393" s="10" t="s">
        <v>563</v>
      </c>
      <c r="S393" s="14" t="s">
        <v>1014</v>
      </c>
    </row>
    <row r="394" spans="1:19" s="3" customFormat="1" ht="18" customHeight="1" x14ac:dyDescent="0.2">
      <c r="A394" s="9" t="s">
        <v>864</v>
      </c>
      <c r="B394" s="10" t="s">
        <v>23</v>
      </c>
      <c r="C394" s="10" t="s">
        <v>918</v>
      </c>
      <c r="D394" s="10" t="s">
        <v>919</v>
      </c>
      <c r="E394" s="10" t="s">
        <v>927</v>
      </c>
      <c r="F394" s="10" t="s">
        <v>928</v>
      </c>
      <c r="G394" s="10" t="s">
        <v>976</v>
      </c>
      <c r="H394" s="10" t="s">
        <v>977</v>
      </c>
      <c r="I394" s="10" t="s">
        <v>1013</v>
      </c>
      <c r="J394" s="10" t="s">
        <v>1014</v>
      </c>
      <c r="K394" s="10" t="s">
        <v>1015</v>
      </c>
      <c r="L394" s="10" t="s">
        <v>1016</v>
      </c>
      <c r="M394" s="10" t="s">
        <v>1017</v>
      </c>
      <c r="N394" s="10" t="s">
        <v>1016</v>
      </c>
      <c r="O394" s="10" t="s">
        <v>1018</v>
      </c>
      <c r="P394" s="10" t="s">
        <v>1016</v>
      </c>
      <c r="Q394" s="10" t="s">
        <v>399</v>
      </c>
      <c r="R394" s="10" t="s">
        <v>398</v>
      </c>
      <c r="S394" s="14" t="s">
        <v>1014</v>
      </c>
    </row>
    <row r="395" spans="1:19" s="3" customFormat="1" ht="18" customHeight="1" x14ac:dyDescent="0.2">
      <c r="A395" s="9" t="s">
        <v>864</v>
      </c>
      <c r="B395" s="10" t="s">
        <v>23</v>
      </c>
      <c r="C395" s="10" t="s">
        <v>918</v>
      </c>
      <c r="D395" s="10" t="s">
        <v>919</v>
      </c>
      <c r="E395" s="10" t="s">
        <v>927</v>
      </c>
      <c r="F395" s="10" t="s">
        <v>928</v>
      </c>
      <c r="G395" s="10" t="s">
        <v>976</v>
      </c>
      <c r="H395" s="10" t="s">
        <v>977</v>
      </c>
      <c r="I395" s="10" t="s">
        <v>1013</v>
      </c>
      <c r="J395" s="10" t="s">
        <v>1014</v>
      </c>
      <c r="K395" s="10" t="s">
        <v>1015</v>
      </c>
      <c r="L395" s="10" t="s">
        <v>1016</v>
      </c>
      <c r="M395" s="10" t="s">
        <v>1017</v>
      </c>
      <c r="N395" s="10" t="s">
        <v>1016</v>
      </c>
      <c r="O395" s="10" t="s">
        <v>1018</v>
      </c>
      <c r="P395" s="10" t="s">
        <v>1016</v>
      </c>
      <c r="Q395" s="10" t="s">
        <v>400</v>
      </c>
      <c r="R395" s="10" t="s">
        <v>401</v>
      </c>
      <c r="S395" s="14" t="s">
        <v>1014</v>
      </c>
    </row>
    <row r="396" spans="1:19" s="3" customFormat="1" ht="18" customHeight="1" x14ac:dyDescent="0.2">
      <c r="A396" s="9" t="s">
        <v>864</v>
      </c>
      <c r="B396" s="10" t="s">
        <v>23</v>
      </c>
      <c r="C396" s="10" t="s">
        <v>918</v>
      </c>
      <c r="D396" s="10" t="s">
        <v>919</v>
      </c>
      <c r="E396" s="10" t="s">
        <v>927</v>
      </c>
      <c r="F396" s="10" t="s">
        <v>928</v>
      </c>
      <c r="G396" s="10" t="s">
        <v>976</v>
      </c>
      <c r="H396" s="10" t="s">
        <v>977</v>
      </c>
      <c r="I396" s="10" t="s">
        <v>1013</v>
      </c>
      <c r="J396" s="10" t="s">
        <v>1014</v>
      </c>
      <c r="K396" s="10" t="s">
        <v>1015</v>
      </c>
      <c r="L396" s="10" t="s">
        <v>1016</v>
      </c>
      <c r="M396" s="10" t="s">
        <v>1017</v>
      </c>
      <c r="N396" s="10" t="s">
        <v>1016</v>
      </c>
      <c r="O396" s="10" t="s">
        <v>1018</v>
      </c>
      <c r="P396" s="10" t="s">
        <v>1016</v>
      </c>
      <c r="Q396" s="10" t="s">
        <v>393</v>
      </c>
      <c r="R396" s="10" t="s">
        <v>392</v>
      </c>
      <c r="S396" s="14" t="s">
        <v>1014</v>
      </c>
    </row>
    <row r="397" spans="1:19" s="3" customFormat="1" ht="18" customHeight="1" x14ac:dyDescent="0.2">
      <c r="A397" s="9" t="s">
        <v>864</v>
      </c>
      <c r="B397" s="10" t="s">
        <v>23</v>
      </c>
      <c r="C397" s="10" t="s">
        <v>918</v>
      </c>
      <c r="D397" s="10" t="s">
        <v>919</v>
      </c>
      <c r="E397" s="10" t="s">
        <v>927</v>
      </c>
      <c r="F397" s="10" t="s">
        <v>928</v>
      </c>
      <c r="G397" s="10" t="s">
        <v>976</v>
      </c>
      <c r="H397" s="10" t="s">
        <v>977</v>
      </c>
      <c r="I397" s="10" t="s">
        <v>1013</v>
      </c>
      <c r="J397" s="10" t="s">
        <v>1014</v>
      </c>
      <c r="K397" s="10" t="s">
        <v>1015</v>
      </c>
      <c r="L397" s="10" t="s">
        <v>1016</v>
      </c>
      <c r="M397" s="10" t="s">
        <v>1017</v>
      </c>
      <c r="N397" s="10" t="s">
        <v>1016</v>
      </c>
      <c r="O397" s="10" t="s">
        <v>1018</v>
      </c>
      <c r="P397" s="10" t="s">
        <v>1016</v>
      </c>
      <c r="Q397" s="10" t="s">
        <v>561</v>
      </c>
      <c r="R397" s="10" t="s">
        <v>562</v>
      </c>
      <c r="S397" s="14" t="s">
        <v>1014</v>
      </c>
    </row>
    <row r="398" spans="1:19" s="3" customFormat="1" ht="18" customHeight="1" x14ac:dyDescent="0.2">
      <c r="A398" s="9" t="s">
        <v>864</v>
      </c>
      <c r="B398" s="10" t="s">
        <v>23</v>
      </c>
      <c r="C398" s="10" t="s">
        <v>918</v>
      </c>
      <c r="D398" s="10" t="s">
        <v>919</v>
      </c>
      <c r="E398" s="10" t="s">
        <v>927</v>
      </c>
      <c r="F398" s="10" t="s">
        <v>928</v>
      </c>
      <c r="G398" s="10" t="s">
        <v>976</v>
      </c>
      <c r="H398" s="10" t="s">
        <v>977</v>
      </c>
      <c r="I398" s="10" t="s">
        <v>1013</v>
      </c>
      <c r="J398" s="10" t="s">
        <v>1014</v>
      </c>
      <c r="K398" s="10" t="s">
        <v>1015</v>
      </c>
      <c r="L398" s="10" t="s">
        <v>1016</v>
      </c>
      <c r="M398" s="10" t="s">
        <v>1017</v>
      </c>
      <c r="N398" s="10" t="s">
        <v>1016</v>
      </c>
      <c r="O398" s="10" t="s">
        <v>1018</v>
      </c>
      <c r="P398" s="10" t="s">
        <v>1016</v>
      </c>
      <c r="Q398" s="10" t="s">
        <v>569</v>
      </c>
      <c r="R398" s="10" t="s">
        <v>570</v>
      </c>
      <c r="S398" s="14" t="s">
        <v>1014</v>
      </c>
    </row>
    <row r="399" spans="1:19" s="3" customFormat="1" ht="18" customHeight="1" x14ac:dyDescent="0.2">
      <c r="A399" s="9" t="s">
        <v>864</v>
      </c>
      <c r="B399" s="10" t="s">
        <v>23</v>
      </c>
      <c r="C399" s="10" t="s">
        <v>918</v>
      </c>
      <c r="D399" s="10" t="s">
        <v>919</v>
      </c>
      <c r="E399" s="10" t="s">
        <v>927</v>
      </c>
      <c r="F399" s="10" t="s">
        <v>928</v>
      </c>
      <c r="G399" s="10" t="s">
        <v>976</v>
      </c>
      <c r="H399" s="10" t="s">
        <v>977</v>
      </c>
      <c r="I399" s="10" t="s">
        <v>1013</v>
      </c>
      <c r="J399" s="10" t="s">
        <v>1014</v>
      </c>
      <c r="K399" s="10" t="s">
        <v>1015</v>
      </c>
      <c r="L399" s="10" t="s">
        <v>1016</v>
      </c>
      <c r="M399" s="10" t="s">
        <v>1017</v>
      </c>
      <c r="N399" s="10" t="s">
        <v>1016</v>
      </c>
      <c r="O399" s="10" t="s">
        <v>1018</v>
      </c>
      <c r="P399" s="10" t="s">
        <v>1016</v>
      </c>
      <c r="Q399" s="10" t="s">
        <v>4731</v>
      </c>
      <c r="R399" s="10" t="s">
        <v>4732</v>
      </c>
      <c r="S399" s="14" t="s">
        <v>1014</v>
      </c>
    </row>
    <row r="400" spans="1:19" s="3" customFormat="1" ht="18" customHeight="1" x14ac:dyDescent="0.2">
      <c r="A400" s="9" t="s">
        <v>864</v>
      </c>
      <c r="B400" s="10" t="s">
        <v>23</v>
      </c>
      <c r="C400" s="10" t="s">
        <v>918</v>
      </c>
      <c r="D400" s="10" t="s">
        <v>919</v>
      </c>
      <c r="E400" s="10" t="s">
        <v>927</v>
      </c>
      <c r="F400" s="10" t="s">
        <v>928</v>
      </c>
      <c r="G400" s="10" t="s">
        <v>976</v>
      </c>
      <c r="H400" s="10" t="s">
        <v>977</v>
      </c>
      <c r="I400" s="10" t="s">
        <v>1013</v>
      </c>
      <c r="J400" s="10" t="s">
        <v>1014</v>
      </c>
      <c r="K400" s="10" t="s">
        <v>1015</v>
      </c>
      <c r="L400" s="10" t="s">
        <v>1016</v>
      </c>
      <c r="M400" s="10" t="s">
        <v>1017</v>
      </c>
      <c r="N400" s="10" t="s">
        <v>1016</v>
      </c>
      <c r="O400" s="10" t="s">
        <v>1018</v>
      </c>
      <c r="P400" s="10" t="s">
        <v>1016</v>
      </c>
      <c r="Q400" s="10" t="s">
        <v>4806</v>
      </c>
      <c r="R400" s="10" t="s">
        <v>4807</v>
      </c>
      <c r="S400" s="14" t="s">
        <v>1014</v>
      </c>
    </row>
    <row r="401" spans="1:19" s="3" customFormat="1" ht="18" customHeight="1" x14ac:dyDescent="0.2">
      <c r="A401" s="9" t="s">
        <v>864</v>
      </c>
      <c r="B401" s="10" t="s">
        <v>23</v>
      </c>
      <c r="C401" s="10" t="s">
        <v>918</v>
      </c>
      <c r="D401" s="10" t="s">
        <v>919</v>
      </c>
      <c r="E401" s="10" t="s">
        <v>927</v>
      </c>
      <c r="F401" s="10" t="s">
        <v>928</v>
      </c>
      <c r="G401" s="10" t="s">
        <v>976</v>
      </c>
      <c r="H401" s="10" t="s">
        <v>977</v>
      </c>
      <c r="I401" s="10" t="s">
        <v>1013</v>
      </c>
      <c r="J401" s="10" t="s">
        <v>1014</v>
      </c>
      <c r="K401" s="10" t="s">
        <v>1019</v>
      </c>
      <c r="L401" s="10" t="s">
        <v>1020</v>
      </c>
      <c r="M401" s="10" t="s">
        <v>1021</v>
      </c>
      <c r="N401" s="10" t="s">
        <v>1020</v>
      </c>
      <c r="O401" s="10" t="s">
        <v>1022</v>
      </c>
      <c r="P401" s="10" t="s">
        <v>1020</v>
      </c>
      <c r="Q401" s="10" t="s">
        <v>553</v>
      </c>
      <c r="R401" s="10" t="s">
        <v>554</v>
      </c>
      <c r="S401" s="14" t="s">
        <v>1014</v>
      </c>
    </row>
    <row r="402" spans="1:19" s="3" customFormat="1" ht="18" customHeight="1" x14ac:dyDescent="0.2">
      <c r="A402" s="9" t="s">
        <v>864</v>
      </c>
      <c r="B402" s="10" t="s">
        <v>23</v>
      </c>
      <c r="C402" s="10" t="s">
        <v>918</v>
      </c>
      <c r="D402" s="10" t="s">
        <v>919</v>
      </c>
      <c r="E402" s="10" t="s">
        <v>927</v>
      </c>
      <c r="F402" s="10" t="s">
        <v>928</v>
      </c>
      <c r="G402" s="10" t="s">
        <v>976</v>
      </c>
      <c r="H402" s="10" t="s">
        <v>977</v>
      </c>
      <c r="I402" s="10" t="s">
        <v>1013</v>
      </c>
      <c r="J402" s="10" t="s">
        <v>1014</v>
      </c>
      <c r="K402" s="10" t="s">
        <v>1019</v>
      </c>
      <c r="L402" s="10" t="s">
        <v>1020</v>
      </c>
      <c r="M402" s="10" t="s">
        <v>1021</v>
      </c>
      <c r="N402" s="10" t="s">
        <v>1020</v>
      </c>
      <c r="O402" s="10" t="s">
        <v>1022</v>
      </c>
      <c r="P402" s="10" t="s">
        <v>1020</v>
      </c>
      <c r="Q402" s="10" t="s">
        <v>559</v>
      </c>
      <c r="R402" s="10" t="s">
        <v>560</v>
      </c>
      <c r="S402" s="14" t="s">
        <v>1014</v>
      </c>
    </row>
    <row r="403" spans="1:19" s="3" customFormat="1" ht="18" customHeight="1" x14ac:dyDescent="0.2">
      <c r="A403" s="9" t="s">
        <v>864</v>
      </c>
      <c r="B403" s="10" t="s">
        <v>23</v>
      </c>
      <c r="C403" s="10" t="s">
        <v>918</v>
      </c>
      <c r="D403" s="10" t="s">
        <v>919</v>
      </c>
      <c r="E403" s="10" t="s">
        <v>927</v>
      </c>
      <c r="F403" s="10" t="s">
        <v>928</v>
      </c>
      <c r="G403" s="10" t="s">
        <v>976</v>
      </c>
      <c r="H403" s="10" t="s">
        <v>977</v>
      </c>
      <c r="I403" s="10" t="s">
        <v>1013</v>
      </c>
      <c r="J403" s="10" t="s">
        <v>1014</v>
      </c>
      <c r="K403" s="10" t="s">
        <v>1023</v>
      </c>
      <c r="L403" s="10" t="s">
        <v>1024</v>
      </c>
      <c r="M403" s="10" t="s">
        <v>1025</v>
      </c>
      <c r="N403" s="10" t="s">
        <v>1024</v>
      </c>
      <c r="O403" s="10" t="s">
        <v>1026</v>
      </c>
      <c r="P403" s="10" t="s">
        <v>1024</v>
      </c>
      <c r="Q403" s="10" t="s">
        <v>555</v>
      </c>
      <c r="R403" s="10" t="s">
        <v>556</v>
      </c>
      <c r="S403" s="14" t="s">
        <v>1014</v>
      </c>
    </row>
    <row r="404" spans="1:19" s="3" customFormat="1" ht="18" customHeight="1" x14ac:dyDescent="0.2">
      <c r="A404" s="9" t="s">
        <v>864</v>
      </c>
      <c r="B404" s="10" t="s">
        <v>23</v>
      </c>
      <c r="C404" s="10" t="s">
        <v>918</v>
      </c>
      <c r="D404" s="10" t="s">
        <v>919</v>
      </c>
      <c r="E404" s="10" t="s">
        <v>927</v>
      </c>
      <c r="F404" s="10" t="s">
        <v>928</v>
      </c>
      <c r="G404" s="10" t="s">
        <v>976</v>
      </c>
      <c r="H404" s="10" t="s">
        <v>977</v>
      </c>
      <c r="I404" s="10" t="s">
        <v>1013</v>
      </c>
      <c r="J404" s="10" t="s">
        <v>1014</v>
      </c>
      <c r="K404" s="10" t="s">
        <v>1023</v>
      </c>
      <c r="L404" s="10" t="s">
        <v>1024</v>
      </c>
      <c r="M404" s="10" t="s">
        <v>1025</v>
      </c>
      <c r="N404" s="10" t="s">
        <v>1024</v>
      </c>
      <c r="O404" s="10" t="s">
        <v>1026</v>
      </c>
      <c r="P404" s="10" t="s">
        <v>1024</v>
      </c>
      <c r="Q404" s="10" t="s">
        <v>844</v>
      </c>
      <c r="R404" s="10" t="s">
        <v>845</v>
      </c>
      <c r="S404" s="14" t="s">
        <v>1014</v>
      </c>
    </row>
    <row r="405" spans="1:19" s="3" customFormat="1" ht="18" customHeight="1" x14ac:dyDescent="0.2">
      <c r="A405" s="9" t="s">
        <v>864</v>
      </c>
      <c r="B405" s="10" t="s">
        <v>23</v>
      </c>
      <c r="C405" s="10" t="s">
        <v>918</v>
      </c>
      <c r="D405" s="10" t="s">
        <v>919</v>
      </c>
      <c r="E405" s="10" t="s">
        <v>927</v>
      </c>
      <c r="F405" s="10" t="s">
        <v>928</v>
      </c>
      <c r="G405" s="10" t="s">
        <v>976</v>
      </c>
      <c r="H405" s="10" t="s">
        <v>977</v>
      </c>
      <c r="I405" s="10" t="s">
        <v>1013</v>
      </c>
      <c r="J405" s="10" t="s">
        <v>1014</v>
      </c>
      <c r="K405" s="10" t="s">
        <v>1027</v>
      </c>
      <c r="L405" s="10" t="s">
        <v>1028</v>
      </c>
      <c r="M405" s="10" t="s">
        <v>1029</v>
      </c>
      <c r="N405" s="10" t="s">
        <v>1028</v>
      </c>
      <c r="O405" s="10" t="s">
        <v>1030</v>
      </c>
      <c r="P405" s="10" t="s">
        <v>1028</v>
      </c>
      <c r="Q405" s="10" t="s">
        <v>4723</v>
      </c>
      <c r="R405" s="10" t="s">
        <v>4724</v>
      </c>
      <c r="S405" s="14" t="s">
        <v>1014</v>
      </c>
    </row>
    <row r="406" spans="1:19" s="3" customFormat="1" ht="18" customHeight="1" x14ac:dyDescent="0.2">
      <c r="A406" s="9" t="s">
        <v>864</v>
      </c>
      <c r="B406" s="10" t="s">
        <v>23</v>
      </c>
      <c r="C406" s="10" t="s">
        <v>918</v>
      </c>
      <c r="D406" s="10" t="s">
        <v>919</v>
      </c>
      <c r="E406" s="10" t="s">
        <v>927</v>
      </c>
      <c r="F406" s="10" t="s">
        <v>928</v>
      </c>
      <c r="G406" s="10" t="s">
        <v>976</v>
      </c>
      <c r="H406" s="10" t="s">
        <v>977</v>
      </c>
      <c r="I406" s="10" t="s">
        <v>1013</v>
      </c>
      <c r="J406" s="10" t="s">
        <v>1014</v>
      </c>
      <c r="K406" s="10" t="s">
        <v>1027</v>
      </c>
      <c r="L406" s="10" t="s">
        <v>1028</v>
      </c>
      <c r="M406" s="10" t="s">
        <v>1029</v>
      </c>
      <c r="N406" s="10" t="s">
        <v>1028</v>
      </c>
      <c r="O406" s="10" t="s">
        <v>1030</v>
      </c>
      <c r="P406" s="10" t="s">
        <v>1028</v>
      </c>
      <c r="Q406" s="10" t="s">
        <v>552</v>
      </c>
      <c r="R406" s="10" t="s">
        <v>551</v>
      </c>
      <c r="S406" s="14" t="s">
        <v>1014</v>
      </c>
    </row>
    <row r="407" spans="1:19" s="3" customFormat="1" ht="18" customHeight="1" x14ac:dyDescent="0.2">
      <c r="A407" s="9" t="s">
        <v>864</v>
      </c>
      <c r="B407" s="10" t="s">
        <v>23</v>
      </c>
      <c r="C407" s="10" t="s">
        <v>918</v>
      </c>
      <c r="D407" s="10" t="s">
        <v>919</v>
      </c>
      <c r="E407" s="10" t="s">
        <v>927</v>
      </c>
      <c r="F407" s="10" t="s">
        <v>928</v>
      </c>
      <c r="G407" s="10" t="s">
        <v>976</v>
      </c>
      <c r="H407" s="10" t="s">
        <v>977</v>
      </c>
      <c r="I407" s="10" t="s">
        <v>1013</v>
      </c>
      <c r="J407" s="10" t="s">
        <v>1014</v>
      </c>
      <c r="K407" s="10" t="s">
        <v>1031</v>
      </c>
      <c r="L407" s="10" t="s">
        <v>1032</v>
      </c>
      <c r="M407" s="10" t="s">
        <v>1033</v>
      </c>
      <c r="N407" s="10" t="s">
        <v>1032</v>
      </c>
      <c r="O407" s="10" t="s">
        <v>1034</v>
      </c>
      <c r="P407" s="10" t="s">
        <v>1032</v>
      </c>
      <c r="Q407" s="10" t="s">
        <v>557</v>
      </c>
      <c r="R407" s="10" t="s">
        <v>558</v>
      </c>
      <c r="S407" s="14" t="s">
        <v>1014</v>
      </c>
    </row>
    <row r="408" spans="1:19" s="3" customFormat="1" ht="18" customHeight="1" x14ac:dyDescent="0.2">
      <c r="A408" s="9" t="s">
        <v>864</v>
      </c>
      <c r="B408" s="10" t="s">
        <v>23</v>
      </c>
      <c r="C408" s="10" t="s">
        <v>918</v>
      </c>
      <c r="D408" s="10" t="s">
        <v>919</v>
      </c>
      <c r="E408" s="10" t="s">
        <v>927</v>
      </c>
      <c r="F408" s="10" t="s">
        <v>928</v>
      </c>
      <c r="G408" s="10" t="s">
        <v>976</v>
      </c>
      <c r="H408" s="10" t="s">
        <v>977</v>
      </c>
      <c r="I408" s="10" t="s">
        <v>1013</v>
      </c>
      <c r="J408" s="10" t="s">
        <v>1014</v>
      </c>
      <c r="K408" s="10" t="s">
        <v>1031</v>
      </c>
      <c r="L408" s="10" t="s">
        <v>1032</v>
      </c>
      <c r="M408" s="10" t="s">
        <v>1033</v>
      </c>
      <c r="N408" s="10" t="s">
        <v>1032</v>
      </c>
      <c r="O408" s="10" t="s">
        <v>1034</v>
      </c>
      <c r="P408" s="10" t="s">
        <v>1032</v>
      </c>
      <c r="Q408" s="10" t="s">
        <v>566</v>
      </c>
      <c r="R408" s="10" t="s">
        <v>565</v>
      </c>
      <c r="S408" s="14" t="s">
        <v>1014</v>
      </c>
    </row>
    <row r="409" spans="1:19" s="3" customFormat="1" ht="18" customHeight="1" x14ac:dyDescent="0.2">
      <c r="A409" s="9" t="s">
        <v>864</v>
      </c>
      <c r="B409" s="10" t="s">
        <v>23</v>
      </c>
      <c r="C409" s="10" t="s">
        <v>1035</v>
      </c>
      <c r="D409" s="10" t="s">
        <v>1036</v>
      </c>
      <c r="E409" s="10" t="s">
        <v>1037</v>
      </c>
      <c r="F409" s="10" t="s">
        <v>1036</v>
      </c>
      <c r="G409" s="10" t="s">
        <v>1038</v>
      </c>
      <c r="H409" s="10" t="s">
        <v>1036</v>
      </c>
      <c r="I409" s="10" t="s">
        <v>1039</v>
      </c>
      <c r="J409" s="10" t="s">
        <v>1036</v>
      </c>
      <c r="K409" s="10" t="s">
        <v>1040</v>
      </c>
      <c r="L409" s="10" t="s">
        <v>1041</v>
      </c>
      <c r="M409" s="10" t="s">
        <v>1042</v>
      </c>
      <c r="N409" s="10" t="s">
        <v>1041</v>
      </c>
      <c r="O409" s="10" t="s">
        <v>1043</v>
      </c>
      <c r="P409" s="10" t="s">
        <v>1041</v>
      </c>
      <c r="Q409" s="10" t="s">
        <v>388</v>
      </c>
      <c r="R409" s="10" t="s">
        <v>389</v>
      </c>
      <c r="S409" s="14" t="s">
        <v>1036</v>
      </c>
    </row>
    <row r="410" spans="1:19" s="3" customFormat="1" ht="18" customHeight="1" x14ac:dyDescent="0.2">
      <c r="A410" s="9" t="s">
        <v>864</v>
      </c>
      <c r="B410" s="10" t="s">
        <v>23</v>
      </c>
      <c r="C410" s="10" t="s">
        <v>1035</v>
      </c>
      <c r="D410" s="10" t="s">
        <v>1036</v>
      </c>
      <c r="E410" s="10" t="s">
        <v>1037</v>
      </c>
      <c r="F410" s="10" t="s">
        <v>1036</v>
      </c>
      <c r="G410" s="10" t="s">
        <v>1038</v>
      </c>
      <c r="H410" s="10" t="s">
        <v>1036</v>
      </c>
      <c r="I410" s="10" t="s">
        <v>1039</v>
      </c>
      <c r="J410" s="10" t="s">
        <v>1036</v>
      </c>
      <c r="K410" s="10" t="s">
        <v>1040</v>
      </c>
      <c r="L410" s="10" t="s">
        <v>1041</v>
      </c>
      <c r="M410" s="10" t="s">
        <v>1042</v>
      </c>
      <c r="N410" s="10" t="s">
        <v>1041</v>
      </c>
      <c r="O410" s="10" t="s">
        <v>1043</v>
      </c>
      <c r="P410" s="10" t="s">
        <v>1041</v>
      </c>
      <c r="Q410" s="10" t="s">
        <v>572</v>
      </c>
      <c r="R410" s="10" t="s">
        <v>573</v>
      </c>
      <c r="S410" s="14" t="s">
        <v>1036</v>
      </c>
    </row>
    <row r="411" spans="1:19" s="3" customFormat="1" ht="18" customHeight="1" x14ac:dyDescent="0.2">
      <c r="A411" s="9" t="s">
        <v>864</v>
      </c>
      <c r="B411" s="10" t="s">
        <v>23</v>
      </c>
      <c r="C411" s="10" t="s">
        <v>1035</v>
      </c>
      <c r="D411" s="10" t="s">
        <v>1036</v>
      </c>
      <c r="E411" s="10" t="s">
        <v>1037</v>
      </c>
      <c r="F411" s="10" t="s">
        <v>1036</v>
      </c>
      <c r="G411" s="10" t="s">
        <v>1038</v>
      </c>
      <c r="H411" s="10" t="s">
        <v>1036</v>
      </c>
      <c r="I411" s="10" t="s">
        <v>1039</v>
      </c>
      <c r="J411" s="10" t="s">
        <v>1036</v>
      </c>
      <c r="K411" s="10" t="s">
        <v>1040</v>
      </c>
      <c r="L411" s="10" t="s">
        <v>1041</v>
      </c>
      <c r="M411" s="10" t="s">
        <v>1042</v>
      </c>
      <c r="N411" s="10" t="s">
        <v>1041</v>
      </c>
      <c r="O411" s="10" t="s">
        <v>1043</v>
      </c>
      <c r="P411" s="10" t="s">
        <v>1041</v>
      </c>
      <c r="Q411" s="10" t="s">
        <v>581</v>
      </c>
      <c r="R411" s="10" t="s">
        <v>582</v>
      </c>
      <c r="S411" s="14" t="s">
        <v>1036</v>
      </c>
    </row>
    <row r="412" spans="1:19" s="3" customFormat="1" ht="18" customHeight="1" x14ac:dyDescent="0.2">
      <c r="A412" s="9" t="s">
        <v>864</v>
      </c>
      <c r="B412" s="10" t="s">
        <v>23</v>
      </c>
      <c r="C412" s="10" t="s">
        <v>1035</v>
      </c>
      <c r="D412" s="10" t="s">
        <v>1036</v>
      </c>
      <c r="E412" s="10" t="s">
        <v>1037</v>
      </c>
      <c r="F412" s="10" t="s">
        <v>1036</v>
      </c>
      <c r="G412" s="10" t="s">
        <v>1038</v>
      </c>
      <c r="H412" s="10" t="s">
        <v>1036</v>
      </c>
      <c r="I412" s="10" t="s">
        <v>1039</v>
      </c>
      <c r="J412" s="10" t="s">
        <v>1036</v>
      </c>
      <c r="K412" s="10" t="s">
        <v>1040</v>
      </c>
      <c r="L412" s="10" t="s">
        <v>1041</v>
      </c>
      <c r="M412" s="10" t="s">
        <v>1042</v>
      </c>
      <c r="N412" s="10" t="s">
        <v>1041</v>
      </c>
      <c r="O412" s="10" t="s">
        <v>1043</v>
      </c>
      <c r="P412" s="10" t="s">
        <v>1041</v>
      </c>
      <c r="Q412" s="10" t="s">
        <v>574</v>
      </c>
      <c r="R412" s="10" t="s">
        <v>575</v>
      </c>
      <c r="S412" s="14" t="s">
        <v>1036</v>
      </c>
    </row>
    <row r="413" spans="1:19" s="3" customFormat="1" ht="18" customHeight="1" x14ac:dyDescent="0.2">
      <c r="A413" s="9" t="s">
        <v>864</v>
      </c>
      <c r="B413" s="10" t="s">
        <v>23</v>
      </c>
      <c r="C413" s="10" t="s">
        <v>1035</v>
      </c>
      <c r="D413" s="10" t="s">
        <v>1036</v>
      </c>
      <c r="E413" s="10" t="s">
        <v>1037</v>
      </c>
      <c r="F413" s="10" t="s">
        <v>1036</v>
      </c>
      <c r="G413" s="10" t="s">
        <v>1038</v>
      </c>
      <c r="H413" s="10" t="s">
        <v>1036</v>
      </c>
      <c r="I413" s="10" t="s">
        <v>1044</v>
      </c>
      <c r="J413" s="10" t="s">
        <v>1036</v>
      </c>
      <c r="K413" s="10" t="s">
        <v>1045</v>
      </c>
      <c r="L413" s="10" t="s">
        <v>822</v>
      </c>
      <c r="M413" s="10" t="s">
        <v>1046</v>
      </c>
      <c r="N413" s="10" t="s">
        <v>822</v>
      </c>
      <c r="O413" s="10" t="s">
        <v>1047</v>
      </c>
      <c r="P413" s="10" t="s">
        <v>822</v>
      </c>
      <c r="Q413" s="10" t="s">
        <v>821</v>
      </c>
      <c r="R413" s="10" t="s">
        <v>822</v>
      </c>
      <c r="S413" s="14" t="s">
        <v>1036</v>
      </c>
    </row>
    <row r="414" spans="1:19" s="3" customFormat="1" ht="18" customHeight="1" x14ac:dyDescent="0.2">
      <c r="A414" s="9" t="s">
        <v>864</v>
      </c>
      <c r="B414" s="10" t="s">
        <v>23</v>
      </c>
      <c r="C414" s="10" t="s">
        <v>1035</v>
      </c>
      <c r="D414" s="10" t="s">
        <v>1036</v>
      </c>
      <c r="E414" s="10" t="s">
        <v>1037</v>
      </c>
      <c r="F414" s="10" t="s">
        <v>1036</v>
      </c>
      <c r="G414" s="10" t="s">
        <v>1038</v>
      </c>
      <c r="H414" s="10" t="s">
        <v>1036</v>
      </c>
      <c r="I414" s="10" t="s">
        <v>1044</v>
      </c>
      <c r="J414" s="10" t="s">
        <v>1036</v>
      </c>
      <c r="K414" s="10" t="s">
        <v>1045</v>
      </c>
      <c r="L414" s="10" t="s">
        <v>822</v>
      </c>
      <c r="M414" s="10" t="s">
        <v>1046</v>
      </c>
      <c r="N414" s="10" t="s">
        <v>822</v>
      </c>
      <c r="O414" s="10" t="s">
        <v>1047</v>
      </c>
      <c r="P414" s="10" t="s">
        <v>822</v>
      </c>
      <c r="Q414" s="10" t="s">
        <v>823</v>
      </c>
      <c r="R414" s="10" t="s">
        <v>824</v>
      </c>
      <c r="S414" s="14" t="s">
        <v>1036</v>
      </c>
    </row>
    <row r="415" spans="1:19" s="3" customFormat="1" ht="18" customHeight="1" x14ac:dyDescent="0.2">
      <c r="A415" s="9" t="s">
        <v>864</v>
      </c>
      <c r="B415" s="10" t="s">
        <v>23</v>
      </c>
      <c r="C415" s="10" t="s">
        <v>1048</v>
      </c>
      <c r="D415" s="10" t="s">
        <v>1049</v>
      </c>
      <c r="E415" s="10" t="s">
        <v>1050</v>
      </c>
      <c r="F415" s="10" t="s">
        <v>1049</v>
      </c>
      <c r="G415" s="10" t="s">
        <v>1051</v>
      </c>
      <c r="H415" s="10" t="s">
        <v>1049</v>
      </c>
      <c r="I415" s="10" t="s">
        <v>1052</v>
      </c>
      <c r="J415" s="10" t="s">
        <v>1049</v>
      </c>
      <c r="K415" s="10" t="s">
        <v>1053</v>
      </c>
      <c r="L415" s="10" t="s">
        <v>1049</v>
      </c>
      <c r="M415" s="10" t="s">
        <v>1054</v>
      </c>
      <c r="N415" s="10" t="s">
        <v>1049</v>
      </c>
      <c r="O415" s="10" t="s">
        <v>1055</v>
      </c>
      <c r="P415" s="10" t="s">
        <v>1049</v>
      </c>
      <c r="Q415" s="10" t="s">
        <v>849</v>
      </c>
      <c r="R415" s="10" t="s">
        <v>4711</v>
      </c>
      <c r="S415" s="14" t="s">
        <v>1049</v>
      </c>
    </row>
    <row r="416" spans="1:19" s="3" customFormat="1" ht="18" customHeight="1" x14ac:dyDescent="0.2">
      <c r="A416" s="9" t="s">
        <v>864</v>
      </c>
      <c r="B416" s="10" t="s">
        <v>23</v>
      </c>
      <c r="C416" s="10" t="s">
        <v>1048</v>
      </c>
      <c r="D416" s="10" t="s">
        <v>1049</v>
      </c>
      <c r="E416" s="10" t="s">
        <v>1050</v>
      </c>
      <c r="F416" s="10" t="s">
        <v>1049</v>
      </c>
      <c r="G416" s="10" t="s">
        <v>1051</v>
      </c>
      <c r="H416" s="10" t="s">
        <v>1049</v>
      </c>
      <c r="I416" s="10" t="s">
        <v>1052</v>
      </c>
      <c r="J416" s="10" t="s">
        <v>1049</v>
      </c>
      <c r="K416" s="10" t="s">
        <v>1053</v>
      </c>
      <c r="L416" s="10" t="s">
        <v>1049</v>
      </c>
      <c r="M416" s="10" t="s">
        <v>1054</v>
      </c>
      <c r="N416" s="10" t="s">
        <v>1049</v>
      </c>
      <c r="O416" s="10" t="s">
        <v>1055</v>
      </c>
      <c r="P416" s="10" t="s">
        <v>1049</v>
      </c>
      <c r="Q416" s="10" t="s">
        <v>850</v>
      </c>
      <c r="R416" s="10" t="s">
        <v>851</v>
      </c>
      <c r="S416" s="14" t="s">
        <v>1049</v>
      </c>
    </row>
    <row r="417" spans="1:19" s="3" customFormat="1" ht="18" customHeight="1" x14ac:dyDescent="0.2">
      <c r="A417" s="9" t="s">
        <v>864</v>
      </c>
      <c r="B417" s="10" t="s">
        <v>23</v>
      </c>
      <c r="C417" s="10" t="s">
        <v>1048</v>
      </c>
      <c r="D417" s="10" t="s">
        <v>1049</v>
      </c>
      <c r="E417" s="10" t="s">
        <v>1050</v>
      </c>
      <c r="F417" s="10" t="s">
        <v>1049</v>
      </c>
      <c r="G417" s="10" t="s">
        <v>1051</v>
      </c>
      <c r="H417" s="10" t="s">
        <v>1049</v>
      </c>
      <c r="I417" s="10" t="s">
        <v>1052</v>
      </c>
      <c r="J417" s="10" t="s">
        <v>1049</v>
      </c>
      <c r="K417" s="10" t="s">
        <v>1053</v>
      </c>
      <c r="L417" s="10" t="s">
        <v>1049</v>
      </c>
      <c r="M417" s="10" t="s">
        <v>1054</v>
      </c>
      <c r="N417" s="10" t="s">
        <v>1049</v>
      </c>
      <c r="O417" s="10" t="s">
        <v>1055</v>
      </c>
      <c r="P417" s="10" t="s">
        <v>1049</v>
      </c>
      <c r="Q417" s="10" t="s">
        <v>852</v>
      </c>
      <c r="R417" s="10" t="s">
        <v>853</v>
      </c>
      <c r="S417" s="14" t="s">
        <v>1049</v>
      </c>
    </row>
    <row r="418" spans="1:19" s="3" customFormat="1" ht="18" customHeight="1" x14ac:dyDescent="0.2">
      <c r="A418" s="9" t="s">
        <v>864</v>
      </c>
      <c r="B418" s="10" t="s">
        <v>23</v>
      </c>
      <c r="C418" s="10" t="s">
        <v>1048</v>
      </c>
      <c r="D418" s="10" t="s">
        <v>1049</v>
      </c>
      <c r="E418" s="10" t="s">
        <v>1050</v>
      </c>
      <c r="F418" s="10" t="s">
        <v>1049</v>
      </c>
      <c r="G418" s="10" t="s">
        <v>1051</v>
      </c>
      <c r="H418" s="10" t="s">
        <v>1049</v>
      </c>
      <c r="I418" s="10" t="s">
        <v>1052</v>
      </c>
      <c r="J418" s="10" t="s">
        <v>1049</v>
      </c>
      <c r="K418" s="10" t="s">
        <v>1053</v>
      </c>
      <c r="L418" s="10" t="s">
        <v>1049</v>
      </c>
      <c r="M418" s="10" t="s">
        <v>1054</v>
      </c>
      <c r="N418" s="10" t="s">
        <v>1049</v>
      </c>
      <c r="O418" s="10" t="s">
        <v>1055</v>
      </c>
      <c r="P418" s="10" t="s">
        <v>1049</v>
      </c>
      <c r="Q418" s="10" t="s">
        <v>854</v>
      </c>
      <c r="R418" s="10" t="s">
        <v>855</v>
      </c>
      <c r="S418" s="14" t="s">
        <v>1049</v>
      </c>
    </row>
    <row r="419" spans="1:19" s="3" customFormat="1" ht="18" customHeight="1" x14ac:dyDescent="0.2">
      <c r="A419" s="9" t="s">
        <v>864</v>
      </c>
      <c r="B419" s="10" t="s">
        <v>23</v>
      </c>
      <c r="C419" s="10" t="s">
        <v>1048</v>
      </c>
      <c r="D419" s="10" t="s">
        <v>1049</v>
      </c>
      <c r="E419" s="10" t="s">
        <v>1050</v>
      </c>
      <c r="F419" s="10" t="s">
        <v>1049</v>
      </c>
      <c r="G419" s="10" t="s">
        <v>1051</v>
      </c>
      <c r="H419" s="10" t="s">
        <v>1049</v>
      </c>
      <c r="I419" s="10" t="s">
        <v>1052</v>
      </c>
      <c r="J419" s="10" t="s">
        <v>1049</v>
      </c>
      <c r="K419" s="10" t="s">
        <v>1053</v>
      </c>
      <c r="L419" s="10" t="s">
        <v>1049</v>
      </c>
      <c r="M419" s="10" t="s">
        <v>1054</v>
      </c>
      <c r="N419" s="10" t="s">
        <v>1049</v>
      </c>
      <c r="O419" s="10" t="s">
        <v>1055</v>
      </c>
      <c r="P419" s="10" t="s">
        <v>1049</v>
      </c>
      <c r="Q419" s="10" t="s">
        <v>856</v>
      </c>
      <c r="R419" s="10" t="s">
        <v>857</v>
      </c>
      <c r="S419" s="14" t="s">
        <v>1049</v>
      </c>
    </row>
    <row r="420" spans="1:19" s="3" customFormat="1" ht="18" customHeight="1" x14ac:dyDescent="0.2">
      <c r="A420" s="9" t="s">
        <v>864</v>
      </c>
      <c r="B420" s="10" t="s">
        <v>23</v>
      </c>
      <c r="C420" s="10" t="s">
        <v>1048</v>
      </c>
      <c r="D420" s="10" t="s">
        <v>1049</v>
      </c>
      <c r="E420" s="10" t="s">
        <v>1050</v>
      </c>
      <c r="F420" s="10" t="s">
        <v>1049</v>
      </c>
      <c r="G420" s="10" t="s">
        <v>1051</v>
      </c>
      <c r="H420" s="10" t="s">
        <v>1049</v>
      </c>
      <c r="I420" s="10" t="s">
        <v>1052</v>
      </c>
      <c r="J420" s="10" t="s">
        <v>1049</v>
      </c>
      <c r="K420" s="10" t="s">
        <v>1053</v>
      </c>
      <c r="L420" s="10" t="s">
        <v>1049</v>
      </c>
      <c r="M420" s="10" t="s">
        <v>1054</v>
      </c>
      <c r="N420" s="10" t="s">
        <v>1049</v>
      </c>
      <c r="O420" s="10" t="s">
        <v>1055</v>
      </c>
      <c r="P420" s="10" t="s">
        <v>1049</v>
      </c>
      <c r="Q420" s="10" t="s">
        <v>4798</v>
      </c>
      <c r="R420" s="10" t="s">
        <v>4799</v>
      </c>
      <c r="S420" s="14" t="s">
        <v>1049</v>
      </c>
    </row>
    <row r="421" spans="1:19" s="3" customFormat="1" ht="18" customHeight="1" x14ac:dyDescent="0.2">
      <c r="A421" s="9" t="s">
        <v>864</v>
      </c>
      <c r="B421" s="10" t="s">
        <v>23</v>
      </c>
      <c r="C421" s="10" t="s">
        <v>1048</v>
      </c>
      <c r="D421" s="10" t="s">
        <v>1049</v>
      </c>
      <c r="E421" s="10" t="s">
        <v>1050</v>
      </c>
      <c r="F421" s="10" t="s">
        <v>1049</v>
      </c>
      <c r="G421" s="10" t="s">
        <v>1051</v>
      </c>
      <c r="H421" s="10" t="s">
        <v>1049</v>
      </c>
      <c r="I421" s="10" t="s">
        <v>1052</v>
      </c>
      <c r="J421" s="10" t="s">
        <v>1049</v>
      </c>
      <c r="K421" s="10" t="s">
        <v>1053</v>
      </c>
      <c r="L421" s="10" t="s">
        <v>1049</v>
      </c>
      <c r="M421" s="10" t="s">
        <v>1054</v>
      </c>
      <c r="N421" s="10" t="s">
        <v>1049</v>
      </c>
      <c r="O421" s="10" t="s">
        <v>1055</v>
      </c>
      <c r="P421" s="10" t="s">
        <v>1049</v>
      </c>
      <c r="Q421" s="10" t="s">
        <v>4761</v>
      </c>
      <c r="R421" s="10" t="s">
        <v>4762</v>
      </c>
      <c r="S421" s="14" t="s">
        <v>1049</v>
      </c>
    </row>
    <row r="422" spans="1:19" s="3" customFormat="1" ht="18" customHeight="1" x14ac:dyDescent="0.2">
      <c r="A422" s="9" t="s">
        <v>864</v>
      </c>
      <c r="B422" s="10" t="s">
        <v>23</v>
      </c>
      <c r="C422" s="10" t="s">
        <v>1056</v>
      </c>
      <c r="D422" s="10" t="s">
        <v>859</v>
      </c>
      <c r="E422" s="10" t="s">
        <v>1057</v>
      </c>
      <c r="F422" s="10" t="s">
        <v>859</v>
      </c>
      <c r="G422" s="10" t="s">
        <v>1058</v>
      </c>
      <c r="H422" s="10" t="s">
        <v>859</v>
      </c>
      <c r="I422" s="10" t="s">
        <v>1059</v>
      </c>
      <c r="J422" s="10" t="s">
        <v>859</v>
      </c>
      <c r="K422" s="10" t="s">
        <v>1060</v>
      </c>
      <c r="L422" s="10" t="s">
        <v>859</v>
      </c>
      <c r="M422" s="10" t="s">
        <v>1061</v>
      </c>
      <c r="N422" s="10" t="s">
        <v>859</v>
      </c>
      <c r="O422" s="10" t="s">
        <v>1062</v>
      </c>
      <c r="P422" s="10" t="s">
        <v>859</v>
      </c>
      <c r="Q422" s="10" t="s">
        <v>860</v>
      </c>
      <c r="R422" s="10" t="s">
        <v>861</v>
      </c>
      <c r="S422" s="14" t="s">
        <v>859</v>
      </c>
    </row>
    <row r="423" spans="1:19" s="3" customFormat="1" ht="18" customHeight="1" x14ac:dyDescent="0.2">
      <c r="A423" s="9" t="s">
        <v>864</v>
      </c>
      <c r="B423" s="10" t="s">
        <v>23</v>
      </c>
      <c r="C423" s="10" t="s">
        <v>862</v>
      </c>
      <c r="D423" s="10" t="s">
        <v>863</v>
      </c>
      <c r="E423" s="10" t="s">
        <v>862</v>
      </c>
      <c r="F423" s="10" t="s">
        <v>863</v>
      </c>
      <c r="G423" s="10" t="s">
        <v>862</v>
      </c>
      <c r="H423" s="10" t="s">
        <v>863</v>
      </c>
      <c r="I423" s="10" t="s">
        <v>862</v>
      </c>
      <c r="J423" s="10" t="s">
        <v>863</v>
      </c>
      <c r="K423" s="10" t="s">
        <v>862</v>
      </c>
      <c r="L423" s="10" t="s">
        <v>863</v>
      </c>
      <c r="M423" s="10" t="s">
        <v>862</v>
      </c>
      <c r="N423" s="10" t="s">
        <v>863</v>
      </c>
      <c r="O423" s="10" t="s">
        <v>862</v>
      </c>
      <c r="P423" s="10" t="s">
        <v>863</v>
      </c>
      <c r="Q423" s="10" t="s">
        <v>862</v>
      </c>
      <c r="R423" s="10" t="s">
        <v>863</v>
      </c>
      <c r="S423" s="14" t="s">
        <v>863</v>
      </c>
    </row>
    <row r="424" spans="1:19" s="3" customFormat="1" ht="18" customHeight="1" x14ac:dyDescent="0.2">
      <c r="A424" s="9" t="s">
        <v>864</v>
      </c>
      <c r="B424" s="10" t="s">
        <v>23</v>
      </c>
      <c r="C424" s="10" t="s">
        <v>1063</v>
      </c>
      <c r="D424" s="10" t="s">
        <v>794</v>
      </c>
      <c r="E424" s="10" t="s">
        <v>1064</v>
      </c>
      <c r="F424" s="10" t="s">
        <v>794</v>
      </c>
      <c r="G424" s="10" t="s">
        <v>1065</v>
      </c>
      <c r="H424" s="10" t="s">
        <v>794</v>
      </c>
      <c r="I424" s="10" t="s">
        <v>1066</v>
      </c>
      <c r="J424" s="10" t="s">
        <v>794</v>
      </c>
      <c r="K424" s="10" t="s">
        <v>1067</v>
      </c>
      <c r="L424" s="10" t="s">
        <v>794</v>
      </c>
      <c r="M424" s="10" t="s">
        <v>1068</v>
      </c>
      <c r="N424" s="10" t="s">
        <v>794</v>
      </c>
      <c r="O424" s="10" t="s">
        <v>1069</v>
      </c>
      <c r="P424" s="10" t="s">
        <v>794</v>
      </c>
      <c r="Q424" s="10" t="s">
        <v>4729</v>
      </c>
      <c r="R424" s="10" t="s">
        <v>4730</v>
      </c>
      <c r="S424" s="14" t="s">
        <v>794</v>
      </c>
    </row>
    <row r="425" spans="1:19" s="3" customFormat="1" ht="18" customHeight="1" x14ac:dyDescent="0.2">
      <c r="A425" s="9" t="s">
        <v>864</v>
      </c>
      <c r="B425" s="10" t="s">
        <v>23</v>
      </c>
      <c r="C425" s="10" t="s">
        <v>1063</v>
      </c>
      <c r="D425" s="10" t="s">
        <v>794</v>
      </c>
      <c r="E425" s="10" t="s">
        <v>1064</v>
      </c>
      <c r="F425" s="10" t="s">
        <v>794</v>
      </c>
      <c r="G425" s="10" t="s">
        <v>1065</v>
      </c>
      <c r="H425" s="10" t="s">
        <v>794</v>
      </c>
      <c r="I425" s="10" t="s">
        <v>1066</v>
      </c>
      <c r="J425" s="10" t="s">
        <v>794</v>
      </c>
      <c r="K425" s="10" t="s">
        <v>1067</v>
      </c>
      <c r="L425" s="10" t="s">
        <v>794</v>
      </c>
      <c r="M425" s="10" t="s">
        <v>1068</v>
      </c>
      <c r="N425" s="10" t="s">
        <v>794</v>
      </c>
      <c r="O425" s="10" t="s">
        <v>1069</v>
      </c>
      <c r="P425" s="10" t="s">
        <v>794</v>
      </c>
      <c r="Q425" s="10" t="s">
        <v>803</v>
      </c>
      <c r="R425" s="10" t="s">
        <v>804</v>
      </c>
      <c r="S425" s="14" t="s">
        <v>794</v>
      </c>
    </row>
    <row r="426" spans="1:19" s="3" customFormat="1" ht="18" customHeight="1" x14ac:dyDescent="0.2">
      <c r="A426" s="9" t="s">
        <v>864</v>
      </c>
      <c r="B426" s="10" t="s">
        <v>23</v>
      </c>
      <c r="C426" s="10" t="s">
        <v>1063</v>
      </c>
      <c r="D426" s="10" t="s">
        <v>794</v>
      </c>
      <c r="E426" s="10" t="s">
        <v>1064</v>
      </c>
      <c r="F426" s="10" t="s">
        <v>794</v>
      </c>
      <c r="G426" s="10" t="s">
        <v>1065</v>
      </c>
      <c r="H426" s="10" t="s">
        <v>794</v>
      </c>
      <c r="I426" s="10" t="s">
        <v>1066</v>
      </c>
      <c r="J426" s="10" t="s">
        <v>794</v>
      </c>
      <c r="K426" s="10" t="s">
        <v>1067</v>
      </c>
      <c r="L426" s="10" t="s">
        <v>794</v>
      </c>
      <c r="M426" s="10" t="s">
        <v>1068</v>
      </c>
      <c r="N426" s="10" t="s">
        <v>794</v>
      </c>
      <c r="O426" s="10" t="s">
        <v>1069</v>
      </c>
      <c r="P426" s="10" t="s">
        <v>794</v>
      </c>
      <c r="Q426" s="10" t="s">
        <v>805</v>
      </c>
      <c r="R426" s="10" t="s">
        <v>806</v>
      </c>
      <c r="S426" s="14" t="s">
        <v>794</v>
      </c>
    </row>
    <row r="427" spans="1:19" s="3" customFormat="1" ht="18" customHeight="1" x14ac:dyDescent="0.2">
      <c r="A427" s="9" t="s">
        <v>864</v>
      </c>
      <c r="B427" s="10" t="s">
        <v>23</v>
      </c>
      <c r="C427" s="10" t="s">
        <v>1063</v>
      </c>
      <c r="D427" s="10" t="s">
        <v>794</v>
      </c>
      <c r="E427" s="10" t="s">
        <v>1064</v>
      </c>
      <c r="F427" s="10" t="s">
        <v>794</v>
      </c>
      <c r="G427" s="10" t="s">
        <v>1065</v>
      </c>
      <c r="H427" s="10" t="s">
        <v>794</v>
      </c>
      <c r="I427" s="10" t="s">
        <v>1066</v>
      </c>
      <c r="J427" s="10" t="s">
        <v>794</v>
      </c>
      <c r="K427" s="10" t="s">
        <v>1067</v>
      </c>
      <c r="L427" s="10" t="s">
        <v>794</v>
      </c>
      <c r="M427" s="10" t="s">
        <v>1068</v>
      </c>
      <c r="N427" s="10" t="s">
        <v>794</v>
      </c>
      <c r="O427" s="10" t="s">
        <v>1069</v>
      </c>
      <c r="P427" s="10" t="s">
        <v>794</v>
      </c>
      <c r="Q427" s="10" t="s">
        <v>807</v>
      </c>
      <c r="R427" s="10" t="s">
        <v>808</v>
      </c>
      <c r="S427" s="14" t="s">
        <v>794</v>
      </c>
    </row>
    <row r="428" spans="1:19" s="3" customFormat="1" ht="18" customHeight="1" x14ac:dyDescent="0.2">
      <c r="A428" s="9" t="s">
        <v>864</v>
      </c>
      <c r="B428" s="10" t="s">
        <v>23</v>
      </c>
      <c r="C428" s="10" t="s">
        <v>1063</v>
      </c>
      <c r="D428" s="10" t="s">
        <v>794</v>
      </c>
      <c r="E428" s="10" t="s">
        <v>1064</v>
      </c>
      <c r="F428" s="10" t="s">
        <v>794</v>
      </c>
      <c r="G428" s="10" t="s">
        <v>1065</v>
      </c>
      <c r="H428" s="10" t="s">
        <v>794</v>
      </c>
      <c r="I428" s="10" t="s">
        <v>1066</v>
      </c>
      <c r="J428" s="10" t="s">
        <v>794</v>
      </c>
      <c r="K428" s="10" t="s">
        <v>1067</v>
      </c>
      <c r="L428" s="10" t="s">
        <v>794</v>
      </c>
      <c r="M428" s="10" t="s">
        <v>1068</v>
      </c>
      <c r="N428" s="10" t="s">
        <v>794</v>
      </c>
      <c r="O428" s="10" t="s">
        <v>1069</v>
      </c>
      <c r="P428" s="10" t="s">
        <v>794</v>
      </c>
      <c r="Q428" s="10" t="s">
        <v>809</v>
      </c>
      <c r="R428" s="10" t="s">
        <v>810</v>
      </c>
      <c r="S428" s="14" t="s">
        <v>794</v>
      </c>
    </row>
    <row r="429" spans="1:19" s="3" customFormat="1" ht="18" customHeight="1" x14ac:dyDescent="0.2">
      <c r="A429" s="9" t="s">
        <v>864</v>
      </c>
      <c r="B429" s="10" t="s">
        <v>23</v>
      </c>
      <c r="C429" s="10" t="s">
        <v>1063</v>
      </c>
      <c r="D429" s="10" t="s">
        <v>794</v>
      </c>
      <c r="E429" s="10" t="s">
        <v>1064</v>
      </c>
      <c r="F429" s="10" t="s">
        <v>794</v>
      </c>
      <c r="G429" s="10" t="s">
        <v>1065</v>
      </c>
      <c r="H429" s="10" t="s">
        <v>794</v>
      </c>
      <c r="I429" s="10" t="s">
        <v>1066</v>
      </c>
      <c r="J429" s="10" t="s">
        <v>794</v>
      </c>
      <c r="K429" s="10" t="s">
        <v>1067</v>
      </c>
      <c r="L429" s="10" t="s">
        <v>794</v>
      </c>
      <c r="M429" s="10" t="s">
        <v>1068</v>
      </c>
      <c r="N429" s="10" t="s">
        <v>794</v>
      </c>
      <c r="O429" s="10" t="s">
        <v>1069</v>
      </c>
      <c r="P429" s="10" t="s">
        <v>794</v>
      </c>
      <c r="Q429" s="10" t="s">
        <v>796</v>
      </c>
      <c r="R429" s="10" t="s">
        <v>797</v>
      </c>
      <c r="S429" s="14" t="s">
        <v>794</v>
      </c>
    </row>
    <row r="430" spans="1:19" s="3" customFormat="1" ht="18" customHeight="1" x14ac:dyDescent="0.2">
      <c r="A430" s="9" t="s">
        <v>864</v>
      </c>
      <c r="B430" s="10" t="s">
        <v>23</v>
      </c>
      <c r="C430" s="10" t="s">
        <v>1063</v>
      </c>
      <c r="D430" s="10" t="s">
        <v>794</v>
      </c>
      <c r="E430" s="10" t="s">
        <v>1064</v>
      </c>
      <c r="F430" s="10" t="s">
        <v>794</v>
      </c>
      <c r="G430" s="10" t="s">
        <v>1065</v>
      </c>
      <c r="H430" s="10" t="s">
        <v>794</v>
      </c>
      <c r="I430" s="10" t="s">
        <v>1066</v>
      </c>
      <c r="J430" s="10" t="s">
        <v>794</v>
      </c>
      <c r="K430" s="10" t="s">
        <v>1067</v>
      </c>
      <c r="L430" s="10" t="s">
        <v>794</v>
      </c>
      <c r="M430" s="10" t="s">
        <v>1068</v>
      </c>
      <c r="N430" s="10" t="s">
        <v>794</v>
      </c>
      <c r="O430" s="10" t="s">
        <v>1069</v>
      </c>
      <c r="P430" s="10" t="s">
        <v>794</v>
      </c>
      <c r="Q430" s="10" t="s">
        <v>798</v>
      </c>
      <c r="R430" s="10" t="s">
        <v>799</v>
      </c>
      <c r="S430" s="14" t="s">
        <v>794</v>
      </c>
    </row>
    <row r="431" spans="1:19" s="3" customFormat="1" ht="18" customHeight="1" x14ac:dyDescent="0.2">
      <c r="A431" s="9" t="s">
        <v>864</v>
      </c>
      <c r="B431" s="10" t="s">
        <v>23</v>
      </c>
      <c r="C431" s="10" t="s">
        <v>1063</v>
      </c>
      <c r="D431" s="10" t="s">
        <v>794</v>
      </c>
      <c r="E431" s="10" t="s">
        <v>1064</v>
      </c>
      <c r="F431" s="10" t="s">
        <v>794</v>
      </c>
      <c r="G431" s="10" t="s">
        <v>1065</v>
      </c>
      <c r="H431" s="10" t="s">
        <v>794</v>
      </c>
      <c r="I431" s="10" t="s">
        <v>1066</v>
      </c>
      <c r="J431" s="10" t="s">
        <v>794</v>
      </c>
      <c r="K431" s="10" t="s">
        <v>1067</v>
      </c>
      <c r="L431" s="10" t="s">
        <v>794</v>
      </c>
      <c r="M431" s="10" t="s">
        <v>1068</v>
      </c>
      <c r="N431" s="10" t="s">
        <v>794</v>
      </c>
      <c r="O431" s="10" t="s">
        <v>1069</v>
      </c>
      <c r="P431" s="10" t="s">
        <v>794</v>
      </c>
      <c r="Q431" s="10" t="s">
        <v>800</v>
      </c>
      <c r="R431" s="10" t="s">
        <v>801</v>
      </c>
      <c r="S431" s="14" t="s">
        <v>794</v>
      </c>
    </row>
    <row r="432" spans="1:19" s="3" customFormat="1" ht="18" customHeight="1" x14ac:dyDescent="0.2">
      <c r="A432" s="9" t="s">
        <v>864</v>
      </c>
      <c r="B432" s="10" t="s">
        <v>23</v>
      </c>
      <c r="C432" s="10" t="s">
        <v>1063</v>
      </c>
      <c r="D432" s="10" t="s">
        <v>794</v>
      </c>
      <c r="E432" s="10" t="s">
        <v>1064</v>
      </c>
      <c r="F432" s="10" t="s">
        <v>794</v>
      </c>
      <c r="G432" s="10" t="s">
        <v>1065</v>
      </c>
      <c r="H432" s="10" t="s">
        <v>794</v>
      </c>
      <c r="I432" s="10" t="s">
        <v>1066</v>
      </c>
      <c r="J432" s="10" t="s">
        <v>794</v>
      </c>
      <c r="K432" s="10" t="s">
        <v>1067</v>
      </c>
      <c r="L432" s="10" t="s">
        <v>794</v>
      </c>
      <c r="M432" s="10" t="s">
        <v>1068</v>
      </c>
      <c r="N432" s="10" t="s">
        <v>794</v>
      </c>
      <c r="O432" s="10" t="s">
        <v>1069</v>
      </c>
      <c r="P432" s="10" t="s">
        <v>794</v>
      </c>
      <c r="Q432" s="10" t="s">
        <v>811</v>
      </c>
      <c r="R432" s="10" t="s">
        <v>4701</v>
      </c>
      <c r="S432" s="14" t="s">
        <v>794</v>
      </c>
    </row>
    <row r="433" spans="1:19" s="3" customFormat="1" ht="18" customHeight="1" x14ac:dyDescent="0.2">
      <c r="A433" s="9" t="s">
        <v>864</v>
      </c>
      <c r="B433" s="10" t="s">
        <v>23</v>
      </c>
      <c r="C433" s="10" t="s">
        <v>1063</v>
      </c>
      <c r="D433" s="10" t="s">
        <v>794</v>
      </c>
      <c r="E433" s="10" t="s">
        <v>1064</v>
      </c>
      <c r="F433" s="10" t="s">
        <v>794</v>
      </c>
      <c r="G433" s="10" t="s">
        <v>1065</v>
      </c>
      <c r="H433" s="10" t="s">
        <v>794</v>
      </c>
      <c r="I433" s="10" t="s">
        <v>1066</v>
      </c>
      <c r="J433" s="10" t="s">
        <v>794</v>
      </c>
      <c r="K433" s="10" t="s">
        <v>1067</v>
      </c>
      <c r="L433" s="10" t="s">
        <v>794</v>
      </c>
      <c r="M433" s="10" t="s">
        <v>1068</v>
      </c>
      <c r="N433" s="10" t="s">
        <v>794</v>
      </c>
      <c r="O433" s="10" t="s">
        <v>1069</v>
      </c>
      <c r="P433" s="10" t="s">
        <v>794</v>
      </c>
      <c r="Q433" s="10" t="s">
        <v>813</v>
      </c>
      <c r="R433" s="10" t="s">
        <v>814</v>
      </c>
      <c r="S433" s="14" t="s">
        <v>794</v>
      </c>
    </row>
    <row r="434" spans="1:19" s="3" customFormat="1" ht="18" customHeight="1" x14ac:dyDescent="0.2">
      <c r="A434" s="9" t="s">
        <v>864</v>
      </c>
      <c r="B434" s="10" t="s">
        <v>23</v>
      </c>
      <c r="C434" s="10" t="s">
        <v>1063</v>
      </c>
      <c r="D434" s="10" t="s">
        <v>794</v>
      </c>
      <c r="E434" s="10" t="s">
        <v>1064</v>
      </c>
      <c r="F434" s="10" t="s">
        <v>794</v>
      </c>
      <c r="G434" s="10" t="s">
        <v>1065</v>
      </c>
      <c r="H434" s="10" t="s">
        <v>794</v>
      </c>
      <c r="I434" s="10" t="s">
        <v>1066</v>
      </c>
      <c r="J434" s="10" t="s">
        <v>794</v>
      </c>
      <c r="K434" s="10" t="s">
        <v>1067</v>
      </c>
      <c r="L434" s="10" t="s">
        <v>794</v>
      </c>
      <c r="M434" s="10" t="s">
        <v>1068</v>
      </c>
      <c r="N434" s="10" t="s">
        <v>794</v>
      </c>
      <c r="O434" s="10" t="s">
        <v>1069</v>
      </c>
      <c r="P434" s="10" t="s">
        <v>794</v>
      </c>
      <c r="Q434" s="10" t="s">
        <v>815</v>
      </c>
      <c r="R434" s="10" t="s">
        <v>816</v>
      </c>
      <c r="S434" s="14" t="s">
        <v>794</v>
      </c>
    </row>
    <row r="435" spans="1:19" s="3" customFormat="1" ht="18" customHeight="1" x14ac:dyDescent="0.2">
      <c r="A435" s="9" t="s">
        <v>864</v>
      </c>
      <c r="B435" s="10" t="s">
        <v>23</v>
      </c>
      <c r="C435" s="10" t="s">
        <v>1063</v>
      </c>
      <c r="D435" s="10" t="s">
        <v>794</v>
      </c>
      <c r="E435" s="10" t="s">
        <v>1064</v>
      </c>
      <c r="F435" s="10" t="s">
        <v>794</v>
      </c>
      <c r="G435" s="10" t="s">
        <v>1065</v>
      </c>
      <c r="H435" s="10" t="s">
        <v>794</v>
      </c>
      <c r="I435" s="10" t="s">
        <v>1066</v>
      </c>
      <c r="J435" s="10" t="s">
        <v>794</v>
      </c>
      <c r="K435" s="10" t="s">
        <v>1067</v>
      </c>
      <c r="L435" s="10" t="s">
        <v>794</v>
      </c>
      <c r="M435" s="10" t="s">
        <v>1068</v>
      </c>
      <c r="N435" s="10" t="s">
        <v>794</v>
      </c>
      <c r="O435" s="10" t="s">
        <v>1069</v>
      </c>
      <c r="P435" s="10" t="s">
        <v>794</v>
      </c>
      <c r="Q435" s="10" t="s">
        <v>4733</v>
      </c>
      <c r="R435" s="10" t="s">
        <v>4730</v>
      </c>
      <c r="S435" s="14" t="s">
        <v>794</v>
      </c>
    </row>
    <row r="436" spans="1:19" s="3" customFormat="1" ht="18" customHeight="1" x14ac:dyDescent="0.2">
      <c r="A436" s="9" t="s">
        <v>864</v>
      </c>
      <c r="B436" s="10" t="s">
        <v>23</v>
      </c>
      <c r="C436" s="10" t="s">
        <v>918</v>
      </c>
      <c r="D436" s="10" t="s">
        <v>919</v>
      </c>
      <c r="E436" s="10" t="s">
        <v>927</v>
      </c>
      <c r="F436" s="10" t="s">
        <v>928</v>
      </c>
      <c r="G436" s="10" t="s">
        <v>929</v>
      </c>
      <c r="H436" s="10" t="s">
        <v>930</v>
      </c>
      <c r="I436" s="10" t="s">
        <v>956</v>
      </c>
      <c r="J436" s="10" t="s">
        <v>957</v>
      </c>
      <c r="K436" s="10" t="s">
        <v>958</v>
      </c>
      <c r="L436" s="10" t="s">
        <v>957</v>
      </c>
      <c r="M436" s="10" t="s">
        <v>959</v>
      </c>
      <c r="N436" s="10" t="s">
        <v>957</v>
      </c>
      <c r="O436" s="10" t="s">
        <v>960</v>
      </c>
      <c r="P436" s="10" t="s">
        <v>957</v>
      </c>
      <c r="Q436" s="10" t="s">
        <v>4867</v>
      </c>
      <c r="R436" s="10" t="s">
        <v>754</v>
      </c>
      <c r="S436" s="14" t="s">
        <v>957</v>
      </c>
    </row>
    <row r="437" spans="1:19" s="3" customFormat="1" ht="18" customHeight="1" x14ac:dyDescent="0.2">
      <c r="A437" s="9" t="s">
        <v>864</v>
      </c>
      <c r="B437" s="10" t="s">
        <v>23</v>
      </c>
      <c r="C437" s="10" t="s">
        <v>872</v>
      </c>
      <c r="D437" s="10" t="s">
        <v>27</v>
      </c>
      <c r="E437" s="10" t="s">
        <v>3</v>
      </c>
      <c r="F437" s="10" t="s">
        <v>27</v>
      </c>
      <c r="G437" s="10" t="s">
        <v>873</v>
      </c>
      <c r="H437" s="10" t="s">
        <v>27</v>
      </c>
      <c r="I437" s="10" t="s">
        <v>874</v>
      </c>
      <c r="J437" s="10" t="s">
        <v>27</v>
      </c>
      <c r="K437" s="10" t="s">
        <v>875</v>
      </c>
      <c r="L437" s="10" t="s">
        <v>27</v>
      </c>
      <c r="M437" s="10" t="s">
        <v>876</v>
      </c>
      <c r="N437" s="10" t="s">
        <v>27</v>
      </c>
      <c r="O437" s="10" t="s">
        <v>877</v>
      </c>
      <c r="P437" s="10" t="s">
        <v>27</v>
      </c>
      <c r="Q437" s="10" t="s">
        <v>5116</v>
      </c>
      <c r="R437" s="10" t="s">
        <v>5117</v>
      </c>
      <c r="S437" s="14" t="s">
        <v>27</v>
      </c>
    </row>
    <row r="438" spans="1:19" s="3" customFormat="1" ht="18" customHeight="1" x14ac:dyDescent="0.2">
      <c r="A438" s="9" t="s">
        <v>864</v>
      </c>
      <c r="B438" s="10" t="s">
        <v>23</v>
      </c>
      <c r="C438" s="10" t="s">
        <v>918</v>
      </c>
      <c r="D438" s="10" t="s">
        <v>919</v>
      </c>
      <c r="E438" s="10" t="s">
        <v>927</v>
      </c>
      <c r="F438" s="10" t="s">
        <v>928</v>
      </c>
      <c r="G438" s="10" t="s">
        <v>929</v>
      </c>
      <c r="H438" s="10" t="s">
        <v>930</v>
      </c>
      <c r="I438" s="10" t="s">
        <v>956</v>
      </c>
      <c r="J438" s="10" t="s">
        <v>957</v>
      </c>
      <c r="K438" s="10" t="s">
        <v>958</v>
      </c>
      <c r="L438" s="10" t="s">
        <v>957</v>
      </c>
      <c r="M438" s="10" t="s">
        <v>959</v>
      </c>
      <c r="N438" s="10" t="s">
        <v>957</v>
      </c>
      <c r="O438" s="10" t="s">
        <v>960</v>
      </c>
      <c r="P438" s="10" t="s">
        <v>957</v>
      </c>
      <c r="Q438" s="10" t="s">
        <v>5118</v>
      </c>
      <c r="R438" s="10" t="s">
        <v>769</v>
      </c>
      <c r="S438" s="14" t="s">
        <v>957</v>
      </c>
    </row>
    <row r="439" spans="1:19" s="3" customFormat="1" ht="18" customHeight="1" x14ac:dyDescent="0.2">
      <c r="A439" s="9" t="s">
        <v>864</v>
      </c>
      <c r="B439" s="10" t="s">
        <v>23</v>
      </c>
      <c r="C439" s="10" t="s">
        <v>918</v>
      </c>
      <c r="D439" s="10" t="s">
        <v>919</v>
      </c>
      <c r="E439" s="10" t="s">
        <v>927</v>
      </c>
      <c r="F439" s="10" t="s">
        <v>928</v>
      </c>
      <c r="G439" s="10" t="s">
        <v>929</v>
      </c>
      <c r="H439" s="10" t="s">
        <v>930</v>
      </c>
      <c r="I439" s="10" t="s">
        <v>956</v>
      </c>
      <c r="J439" s="10" t="s">
        <v>957</v>
      </c>
      <c r="K439" s="10" t="s">
        <v>958</v>
      </c>
      <c r="L439" s="10" t="s">
        <v>957</v>
      </c>
      <c r="M439" s="10" t="s">
        <v>959</v>
      </c>
      <c r="N439" s="10" t="s">
        <v>957</v>
      </c>
      <c r="O439" s="10" t="s">
        <v>960</v>
      </c>
      <c r="P439" s="10" t="s">
        <v>957</v>
      </c>
      <c r="Q439" s="10" t="s">
        <v>5119</v>
      </c>
      <c r="R439" s="10" t="s">
        <v>769</v>
      </c>
      <c r="S439" s="14" t="s">
        <v>957</v>
      </c>
    </row>
    <row r="440" spans="1:19" s="3" customFormat="1" ht="18" customHeight="1" x14ac:dyDescent="0.2">
      <c r="A440" s="9" t="s">
        <v>864</v>
      </c>
      <c r="B440" s="10" t="s">
        <v>23</v>
      </c>
      <c r="C440" s="10" t="s">
        <v>918</v>
      </c>
      <c r="D440" s="10" t="s">
        <v>919</v>
      </c>
      <c r="E440" s="10" t="s">
        <v>927</v>
      </c>
      <c r="F440" s="10" t="s">
        <v>928</v>
      </c>
      <c r="G440" s="10" t="s">
        <v>929</v>
      </c>
      <c r="H440" s="10" t="s">
        <v>930</v>
      </c>
      <c r="I440" s="10" t="s">
        <v>956</v>
      </c>
      <c r="J440" s="10" t="s">
        <v>957</v>
      </c>
      <c r="K440" s="10" t="s">
        <v>958</v>
      </c>
      <c r="L440" s="10" t="s">
        <v>957</v>
      </c>
      <c r="M440" s="10" t="s">
        <v>959</v>
      </c>
      <c r="N440" s="10" t="s">
        <v>957</v>
      </c>
      <c r="O440" s="10" t="s">
        <v>960</v>
      </c>
      <c r="P440" s="10" t="s">
        <v>957</v>
      </c>
      <c r="Q440" s="10" t="s">
        <v>5121</v>
      </c>
      <c r="R440" s="10" t="s">
        <v>769</v>
      </c>
      <c r="S440" s="14" t="s">
        <v>957</v>
      </c>
    </row>
    <row r="441" spans="1:19" s="3" customFormat="1" ht="18" customHeight="1" x14ac:dyDescent="0.2">
      <c r="A441" s="9" t="s">
        <v>864</v>
      </c>
      <c r="B441" s="10" t="s">
        <v>23</v>
      </c>
      <c r="C441" s="10" t="s">
        <v>918</v>
      </c>
      <c r="D441" s="10" t="s">
        <v>919</v>
      </c>
      <c r="E441" s="10" t="s">
        <v>927</v>
      </c>
      <c r="F441" s="10" t="s">
        <v>928</v>
      </c>
      <c r="G441" s="10" t="s">
        <v>929</v>
      </c>
      <c r="H441" s="10" t="s">
        <v>930</v>
      </c>
      <c r="I441" s="10" t="s">
        <v>941</v>
      </c>
      <c r="J441" s="10" t="s">
        <v>942</v>
      </c>
      <c r="K441" s="10" t="s">
        <v>943</v>
      </c>
      <c r="L441" s="10" t="s">
        <v>942</v>
      </c>
      <c r="M441" s="10" t="s">
        <v>944</v>
      </c>
      <c r="N441" s="10" t="s">
        <v>942</v>
      </c>
      <c r="O441" s="10" t="s">
        <v>945</v>
      </c>
      <c r="P441" s="10" t="s">
        <v>942</v>
      </c>
      <c r="Q441" s="10" t="s">
        <v>5122</v>
      </c>
      <c r="R441" s="10" t="s">
        <v>5124</v>
      </c>
      <c r="S441" s="14" t="s">
        <v>942</v>
      </c>
    </row>
    <row r="442" spans="1:19" s="3" customFormat="1" ht="18" customHeight="1" x14ac:dyDescent="0.2">
      <c r="A442" s="9" t="s">
        <v>864</v>
      </c>
      <c r="B442" s="10" t="s">
        <v>23</v>
      </c>
      <c r="C442" s="10" t="s">
        <v>918</v>
      </c>
      <c r="D442" s="10" t="s">
        <v>919</v>
      </c>
      <c r="E442" s="10" t="s">
        <v>927</v>
      </c>
      <c r="F442" s="10" t="s">
        <v>928</v>
      </c>
      <c r="G442" s="10" t="s">
        <v>929</v>
      </c>
      <c r="H442" s="10" t="s">
        <v>930</v>
      </c>
      <c r="I442" s="10" t="s">
        <v>971</v>
      </c>
      <c r="J442" s="10" t="s">
        <v>972</v>
      </c>
      <c r="K442" s="10" t="s">
        <v>973</v>
      </c>
      <c r="L442" s="10" t="s">
        <v>972</v>
      </c>
      <c r="M442" s="10" t="s">
        <v>974</v>
      </c>
      <c r="N442" s="10" t="s">
        <v>972</v>
      </c>
      <c r="O442" s="10" t="s">
        <v>975</v>
      </c>
      <c r="P442" s="10" t="s">
        <v>972</v>
      </c>
      <c r="Q442" s="10" t="s">
        <v>5123</v>
      </c>
      <c r="R442" s="10" t="s">
        <v>5125</v>
      </c>
      <c r="S442" s="14" t="s">
        <v>972</v>
      </c>
    </row>
    <row r="443" spans="1:19" s="3" customFormat="1" ht="18" customHeight="1" x14ac:dyDescent="0.2">
      <c r="A443" s="9" t="s">
        <v>864</v>
      </c>
      <c r="B443" s="10" t="s">
        <v>23</v>
      </c>
      <c r="C443" s="10" t="s">
        <v>1048</v>
      </c>
      <c r="D443" s="10" t="s">
        <v>1049</v>
      </c>
      <c r="E443" s="10" t="s">
        <v>1050</v>
      </c>
      <c r="F443" s="10" t="s">
        <v>1049</v>
      </c>
      <c r="G443" s="10" t="s">
        <v>1051</v>
      </c>
      <c r="H443" s="10" t="s">
        <v>1049</v>
      </c>
      <c r="I443" s="10" t="s">
        <v>1052</v>
      </c>
      <c r="J443" s="10" t="s">
        <v>1049</v>
      </c>
      <c r="K443" s="10" t="s">
        <v>1053</v>
      </c>
      <c r="L443" s="10" t="s">
        <v>1049</v>
      </c>
      <c r="M443" s="10" t="s">
        <v>1054</v>
      </c>
      <c r="N443" s="10" t="s">
        <v>1049</v>
      </c>
      <c r="O443" s="10" t="s">
        <v>1055</v>
      </c>
      <c r="P443" s="10" t="s">
        <v>1049</v>
      </c>
      <c r="Q443" s="10" t="s">
        <v>5127</v>
      </c>
      <c r="R443" s="10" t="s">
        <v>5130</v>
      </c>
      <c r="S443" s="14" t="s">
        <v>1049</v>
      </c>
    </row>
    <row r="444" spans="1:19" s="3" customFormat="1" ht="18" customHeight="1" x14ac:dyDescent="0.2">
      <c r="A444" s="9" t="s">
        <v>864</v>
      </c>
      <c r="B444" s="10" t="s">
        <v>23</v>
      </c>
      <c r="C444" s="10" t="s">
        <v>1063</v>
      </c>
      <c r="D444" s="10" t="s">
        <v>794</v>
      </c>
      <c r="E444" s="10" t="s">
        <v>1064</v>
      </c>
      <c r="F444" s="10" t="s">
        <v>794</v>
      </c>
      <c r="G444" s="10" t="s">
        <v>1065</v>
      </c>
      <c r="H444" s="10" t="s">
        <v>794</v>
      </c>
      <c r="I444" s="10" t="s">
        <v>1066</v>
      </c>
      <c r="J444" s="10" t="s">
        <v>794</v>
      </c>
      <c r="K444" s="10" t="s">
        <v>1067</v>
      </c>
      <c r="L444" s="10" t="s">
        <v>794</v>
      </c>
      <c r="M444" s="10" t="s">
        <v>1068</v>
      </c>
      <c r="N444" s="10" t="s">
        <v>794</v>
      </c>
      <c r="O444" s="10" t="s">
        <v>1069</v>
      </c>
      <c r="P444" s="10" t="s">
        <v>794</v>
      </c>
      <c r="Q444" s="10" t="s">
        <v>5128</v>
      </c>
      <c r="R444" s="10" t="s">
        <v>5132</v>
      </c>
      <c r="S444" s="14" t="s">
        <v>794</v>
      </c>
    </row>
    <row r="445" spans="1:19" s="3" customFormat="1" ht="18" customHeight="1" x14ac:dyDescent="0.2">
      <c r="A445" s="9" t="s">
        <v>864</v>
      </c>
      <c r="B445" s="10" t="s">
        <v>23</v>
      </c>
      <c r="C445" s="10" t="s">
        <v>918</v>
      </c>
      <c r="D445" s="10" t="s">
        <v>919</v>
      </c>
      <c r="E445" s="10" t="s">
        <v>927</v>
      </c>
      <c r="F445" s="10" t="s">
        <v>928</v>
      </c>
      <c r="G445" s="10" t="s">
        <v>929</v>
      </c>
      <c r="H445" s="10" t="s">
        <v>930</v>
      </c>
      <c r="I445" s="10" t="s">
        <v>956</v>
      </c>
      <c r="J445" s="10" t="s">
        <v>957</v>
      </c>
      <c r="K445" s="10" t="s">
        <v>958</v>
      </c>
      <c r="L445" s="10" t="s">
        <v>957</v>
      </c>
      <c r="M445" s="10" t="s">
        <v>959</v>
      </c>
      <c r="N445" s="10" t="s">
        <v>957</v>
      </c>
      <c r="O445" s="10" t="s">
        <v>960</v>
      </c>
      <c r="P445" s="10" t="s">
        <v>957</v>
      </c>
      <c r="Q445" s="10" t="s">
        <v>5137</v>
      </c>
      <c r="R445" s="10" t="s">
        <v>5138</v>
      </c>
      <c r="S445" s="14" t="s">
        <v>957</v>
      </c>
    </row>
    <row r="446" spans="1:19" s="3" customFormat="1" ht="18" customHeight="1" x14ac:dyDescent="0.2">
      <c r="A446" s="9" t="s">
        <v>864</v>
      </c>
      <c r="B446" s="10" t="s">
        <v>23</v>
      </c>
      <c r="C446" s="10" t="s">
        <v>918</v>
      </c>
      <c r="D446" s="10" t="s">
        <v>919</v>
      </c>
      <c r="E446" s="10" t="s">
        <v>927</v>
      </c>
      <c r="F446" s="10" t="s">
        <v>928</v>
      </c>
      <c r="G446" s="10" t="s">
        <v>929</v>
      </c>
      <c r="H446" s="10" t="s">
        <v>930</v>
      </c>
      <c r="I446" s="10" t="s">
        <v>956</v>
      </c>
      <c r="J446" s="10" t="s">
        <v>957</v>
      </c>
      <c r="K446" s="10" t="s">
        <v>958</v>
      </c>
      <c r="L446" s="10" t="s">
        <v>957</v>
      </c>
      <c r="M446" s="10" t="s">
        <v>959</v>
      </c>
      <c r="N446" s="10" t="s">
        <v>957</v>
      </c>
      <c r="O446" s="10" t="s">
        <v>960</v>
      </c>
      <c r="P446" s="10" t="s">
        <v>957</v>
      </c>
      <c r="Q446" s="10" t="s">
        <v>5139</v>
      </c>
      <c r="R446" s="10" t="s">
        <v>5140</v>
      </c>
      <c r="S446" s="14" t="s">
        <v>957</v>
      </c>
    </row>
    <row r="447" spans="1:19" s="3" customFormat="1" ht="18" customHeight="1" x14ac:dyDescent="0.2">
      <c r="A447" s="9" t="s">
        <v>864</v>
      </c>
      <c r="B447" s="10" t="s">
        <v>23</v>
      </c>
      <c r="C447" s="10" t="s">
        <v>918</v>
      </c>
      <c r="D447" s="10" t="s">
        <v>919</v>
      </c>
      <c r="E447" s="10" t="s">
        <v>927</v>
      </c>
      <c r="F447" s="10" t="s">
        <v>928</v>
      </c>
      <c r="G447" s="10" t="s">
        <v>929</v>
      </c>
      <c r="H447" s="10" t="s">
        <v>930</v>
      </c>
      <c r="I447" s="10" t="s">
        <v>956</v>
      </c>
      <c r="J447" s="10" t="s">
        <v>957</v>
      </c>
      <c r="K447" s="10" t="s">
        <v>958</v>
      </c>
      <c r="L447" s="10" t="s">
        <v>957</v>
      </c>
      <c r="M447" s="10" t="s">
        <v>959</v>
      </c>
      <c r="N447" s="10" t="s">
        <v>957</v>
      </c>
      <c r="O447" s="10" t="s">
        <v>960</v>
      </c>
      <c r="P447" s="10" t="s">
        <v>957</v>
      </c>
      <c r="Q447" s="10" t="s">
        <v>5141</v>
      </c>
      <c r="R447" s="10" t="s">
        <v>5143</v>
      </c>
      <c r="S447" s="14" t="s">
        <v>957</v>
      </c>
    </row>
    <row r="448" spans="1:19" s="3" customFormat="1" ht="18" customHeight="1" x14ac:dyDescent="0.2">
      <c r="A448" s="9" t="s">
        <v>864</v>
      </c>
      <c r="B448" s="10" t="s">
        <v>23</v>
      </c>
      <c r="C448" s="10" t="s">
        <v>872</v>
      </c>
      <c r="D448" s="10" t="s">
        <v>27</v>
      </c>
      <c r="E448" s="10" t="s">
        <v>3</v>
      </c>
      <c r="F448" s="10" t="s">
        <v>27</v>
      </c>
      <c r="G448" s="10" t="s">
        <v>873</v>
      </c>
      <c r="H448" s="10" t="s">
        <v>27</v>
      </c>
      <c r="I448" s="10" t="s">
        <v>874</v>
      </c>
      <c r="J448" s="10" t="s">
        <v>27</v>
      </c>
      <c r="K448" s="10" t="s">
        <v>875</v>
      </c>
      <c r="L448" s="10" t="s">
        <v>27</v>
      </c>
      <c r="M448" s="10" t="s">
        <v>876</v>
      </c>
      <c r="N448" s="10" t="s">
        <v>27</v>
      </c>
      <c r="O448" s="10" t="s">
        <v>877</v>
      </c>
      <c r="P448" s="10" t="s">
        <v>27</v>
      </c>
      <c r="Q448" s="10" t="s">
        <v>5142</v>
      </c>
      <c r="R448" s="10" t="s">
        <v>5144</v>
      </c>
      <c r="S448" s="14" t="s">
        <v>27</v>
      </c>
    </row>
    <row r="449" spans="1:19" s="3" customFormat="1" ht="18" customHeight="1" x14ac:dyDescent="0.2">
      <c r="A449" s="9" t="s">
        <v>864</v>
      </c>
      <c r="B449" s="10" t="s">
        <v>23</v>
      </c>
      <c r="C449" s="10" t="s">
        <v>918</v>
      </c>
      <c r="D449" s="10" t="s">
        <v>919</v>
      </c>
      <c r="E449" s="10" t="s">
        <v>927</v>
      </c>
      <c r="F449" s="10" t="s">
        <v>928</v>
      </c>
      <c r="G449" s="10" t="s">
        <v>929</v>
      </c>
      <c r="H449" s="10" t="s">
        <v>930</v>
      </c>
      <c r="I449" s="10" t="s">
        <v>941</v>
      </c>
      <c r="J449" s="10" t="s">
        <v>942</v>
      </c>
      <c r="K449" s="10" t="s">
        <v>943</v>
      </c>
      <c r="L449" s="10" t="s">
        <v>942</v>
      </c>
      <c r="M449" s="10" t="s">
        <v>944</v>
      </c>
      <c r="N449" s="10" t="s">
        <v>942</v>
      </c>
      <c r="O449" s="10" t="s">
        <v>945</v>
      </c>
      <c r="P449" s="10" t="s">
        <v>942</v>
      </c>
      <c r="Q449" s="10" t="s">
        <v>5146</v>
      </c>
      <c r="R449" s="10" t="s">
        <v>5148</v>
      </c>
      <c r="S449" s="14" t="s">
        <v>942</v>
      </c>
    </row>
    <row r="450" spans="1:19" s="3" customFormat="1" ht="18" customHeight="1" x14ac:dyDescent="0.2">
      <c r="A450" s="9" t="s">
        <v>864</v>
      </c>
      <c r="B450" s="10" t="s">
        <v>23</v>
      </c>
      <c r="C450" s="10" t="s">
        <v>918</v>
      </c>
      <c r="D450" s="10" t="s">
        <v>919</v>
      </c>
      <c r="E450" s="10" t="s">
        <v>927</v>
      </c>
      <c r="F450" s="10" t="s">
        <v>928</v>
      </c>
      <c r="G450" s="10" t="s">
        <v>929</v>
      </c>
      <c r="H450" s="10" t="s">
        <v>930</v>
      </c>
      <c r="I450" s="10" t="s">
        <v>971</v>
      </c>
      <c r="J450" s="10" t="s">
        <v>972</v>
      </c>
      <c r="K450" s="10" t="s">
        <v>973</v>
      </c>
      <c r="L450" s="10" t="s">
        <v>972</v>
      </c>
      <c r="M450" s="10" t="s">
        <v>974</v>
      </c>
      <c r="N450" s="10" t="s">
        <v>972</v>
      </c>
      <c r="O450" s="10" t="s">
        <v>975</v>
      </c>
      <c r="P450" s="10" t="s">
        <v>972</v>
      </c>
      <c r="Q450" s="10" t="s">
        <v>5149</v>
      </c>
      <c r="R450" s="10" t="s">
        <v>5152</v>
      </c>
      <c r="S450" s="14" t="s">
        <v>699</v>
      </c>
    </row>
    <row r="451" spans="1:19" s="3" customFormat="1" ht="18" customHeight="1" x14ac:dyDescent="0.2">
      <c r="A451" s="9" t="s">
        <v>864</v>
      </c>
      <c r="B451" s="10" t="s">
        <v>23</v>
      </c>
      <c r="C451" s="10" t="s">
        <v>918</v>
      </c>
      <c r="D451" s="10" t="s">
        <v>919</v>
      </c>
      <c r="E451" s="10" t="s">
        <v>927</v>
      </c>
      <c r="F451" s="10" t="s">
        <v>928</v>
      </c>
      <c r="G451" s="10" t="s">
        <v>929</v>
      </c>
      <c r="H451" s="10" t="s">
        <v>930</v>
      </c>
      <c r="I451" s="10" t="s">
        <v>956</v>
      </c>
      <c r="J451" s="10" t="s">
        <v>957</v>
      </c>
      <c r="K451" s="10" t="s">
        <v>958</v>
      </c>
      <c r="L451" s="10" t="s">
        <v>957</v>
      </c>
      <c r="M451" s="10" t="s">
        <v>959</v>
      </c>
      <c r="N451" s="10" t="s">
        <v>957</v>
      </c>
      <c r="O451" s="10" t="s">
        <v>960</v>
      </c>
      <c r="P451" s="10" t="s">
        <v>957</v>
      </c>
      <c r="Q451" s="10" t="s">
        <v>5183</v>
      </c>
      <c r="R451" s="10" t="s">
        <v>2373</v>
      </c>
      <c r="S451" s="14" t="s">
        <v>957</v>
      </c>
    </row>
    <row r="452" spans="1:19" s="3" customFormat="1" ht="18" customHeight="1" x14ac:dyDescent="0.2">
      <c r="A452" s="9" t="s">
        <v>864</v>
      </c>
      <c r="B452" s="10" t="s">
        <v>23</v>
      </c>
      <c r="C452" s="10" t="s">
        <v>918</v>
      </c>
      <c r="D452" s="10" t="s">
        <v>919</v>
      </c>
      <c r="E452" s="10" t="s">
        <v>927</v>
      </c>
      <c r="F452" s="10" t="s">
        <v>928</v>
      </c>
      <c r="G452" s="10" t="s">
        <v>929</v>
      </c>
      <c r="H452" s="10" t="s">
        <v>930</v>
      </c>
      <c r="I452" s="10" t="s">
        <v>956</v>
      </c>
      <c r="J452" s="10" t="s">
        <v>957</v>
      </c>
      <c r="K452" s="10" t="s">
        <v>958</v>
      </c>
      <c r="L452" s="10" t="s">
        <v>957</v>
      </c>
      <c r="M452" s="10" t="s">
        <v>959</v>
      </c>
      <c r="N452" s="10" t="s">
        <v>957</v>
      </c>
      <c r="O452" s="10" t="s">
        <v>960</v>
      </c>
      <c r="P452" s="10" t="s">
        <v>957</v>
      </c>
      <c r="Q452" s="10" t="s">
        <v>5185</v>
      </c>
      <c r="R452" s="10" t="s">
        <v>5186</v>
      </c>
      <c r="S452" s="14" t="s">
        <v>957</v>
      </c>
    </row>
    <row r="453" spans="1:19" s="3" customFormat="1" ht="18" customHeight="1" x14ac:dyDescent="0.2">
      <c r="A453" s="9" t="s">
        <v>864</v>
      </c>
      <c r="B453" s="10" t="s">
        <v>23</v>
      </c>
      <c r="C453" s="10" t="s">
        <v>918</v>
      </c>
      <c r="D453" s="10" t="s">
        <v>919</v>
      </c>
      <c r="E453" s="10" t="s">
        <v>927</v>
      </c>
      <c r="F453" s="10" t="s">
        <v>928</v>
      </c>
      <c r="G453" s="10" t="s">
        <v>929</v>
      </c>
      <c r="H453" s="10" t="s">
        <v>930</v>
      </c>
      <c r="I453" s="10" t="s">
        <v>956</v>
      </c>
      <c r="J453" s="10" t="s">
        <v>957</v>
      </c>
      <c r="K453" s="10" t="s">
        <v>958</v>
      </c>
      <c r="L453" s="10" t="s">
        <v>957</v>
      </c>
      <c r="M453" s="10" t="s">
        <v>959</v>
      </c>
      <c r="N453" s="10" t="s">
        <v>957</v>
      </c>
      <c r="O453" s="10" t="s">
        <v>960</v>
      </c>
      <c r="P453" s="10" t="s">
        <v>957</v>
      </c>
      <c r="Q453" s="10" t="s">
        <v>5239</v>
      </c>
      <c r="R453" s="10" t="s">
        <v>5243</v>
      </c>
      <c r="S453" s="14" t="s">
        <v>957</v>
      </c>
    </row>
    <row r="454" spans="1:19" s="3" customFormat="1" ht="18" customHeight="1" x14ac:dyDescent="0.2">
      <c r="A454" s="9" t="s">
        <v>864</v>
      </c>
      <c r="B454" s="10" t="s">
        <v>23</v>
      </c>
      <c r="C454" s="10" t="s">
        <v>918</v>
      </c>
      <c r="D454" s="10" t="s">
        <v>919</v>
      </c>
      <c r="E454" s="10" t="s">
        <v>927</v>
      </c>
      <c r="F454" s="10" t="s">
        <v>928</v>
      </c>
      <c r="G454" s="10" t="s">
        <v>929</v>
      </c>
      <c r="H454" s="10" t="s">
        <v>930</v>
      </c>
      <c r="I454" s="10" t="s">
        <v>956</v>
      </c>
      <c r="J454" s="10" t="s">
        <v>957</v>
      </c>
      <c r="K454" s="10" t="s">
        <v>958</v>
      </c>
      <c r="L454" s="10" t="s">
        <v>957</v>
      </c>
      <c r="M454" s="10" t="s">
        <v>959</v>
      </c>
      <c r="N454" s="10" t="s">
        <v>957</v>
      </c>
      <c r="O454" s="10" t="s">
        <v>960</v>
      </c>
      <c r="P454" s="10" t="s">
        <v>957</v>
      </c>
      <c r="Q454" s="10" t="s">
        <v>5237</v>
      </c>
      <c r="R454" s="10" t="s">
        <v>5244</v>
      </c>
      <c r="S454" s="14" t="s">
        <v>957</v>
      </c>
    </row>
    <row r="455" spans="1:19" s="3" customFormat="1" ht="18" customHeight="1" x14ac:dyDescent="0.2">
      <c r="A455" s="9" t="s">
        <v>864</v>
      </c>
      <c r="B455" s="10" t="s">
        <v>23</v>
      </c>
      <c r="C455" s="10" t="s">
        <v>918</v>
      </c>
      <c r="D455" s="10" t="s">
        <v>919</v>
      </c>
      <c r="E455" s="10" t="s">
        <v>927</v>
      </c>
      <c r="F455" s="10" t="s">
        <v>928</v>
      </c>
      <c r="G455" s="10" t="s">
        <v>929</v>
      </c>
      <c r="H455" s="10" t="s">
        <v>930</v>
      </c>
      <c r="I455" s="10" t="s">
        <v>956</v>
      </c>
      <c r="J455" s="10" t="s">
        <v>957</v>
      </c>
      <c r="K455" s="10" t="s">
        <v>958</v>
      </c>
      <c r="L455" s="10" t="s">
        <v>957</v>
      </c>
      <c r="M455" s="10" t="s">
        <v>959</v>
      </c>
      <c r="N455" s="10" t="s">
        <v>957</v>
      </c>
      <c r="O455" s="10" t="s">
        <v>960</v>
      </c>
      <c r="P455" s="10" t="s">
        <v>957</v>
      </c>
      <c r="Q455" s="10" t="s">
        <v>5238</v>
      </c>
      <c r="R455" s="10" t="s">
        <v>5245</v>
      </c>
      <c r="S455" s="14" t="s">
        <v>957</v>
      </c>
    </row>
    <row r="456" spans="1:19" s="3" customFormat="1" ht="18" customHeight="1" x14ac:dyDescent="0.2">
      <c r="A456" s="9" t="s">
        <v>864</v>
      </c>
      <c r="B456" s="10" t="s">
        <v>23</v>
      </c>
      <c r="C456" s="10" t="s">
        <v>872</v>
      </c>
      <c r="D456" s="10" t="s">
        <v>27</v>
      </c>
      <c r="E456" s="10" t="s">
        <v>3</v>
      </c>
      <c r="F456" s="10" t="s">
        <v>27</v>
      </c>
      <c r="G456" s="10" t="s">
        <v>873</v>
      </c>
      <c r="H456" s="10" t="s">
        <v>27</v>
      </c>
      <c r="I456" s="10" t="s">
        <v>874</v>
      </c>
      <c r="J456" s="10" t="s">
        <v>27</v>
      </c>
      <c r="K456" s="10" t="s">
        <v>875</v>
      </c>
      <c r="L456" s="10" t="s">
        <v>27</v>
      </c>
      <c r="M456" s="10" t="s">
        <v>876</v>
      </c>
      <c r="N456" s="10" t="s">
        <v>27</v>
      </c>
      <c r="O456" s="10" t="s">
        <v>877</v>
      </c>
      <c r="P456" s="10" t="s">
        <v>27</v>
      </c>
      <c r="Q456" s="10" t="s">
        <v>5236</v>
      </c>
      <c r="R456" s="10" t="s">
        <v>174</v>
      </c>
      <c r="S456" s="14" t="s">
        <v>129</v>
      </c>
    </row>
    <row r="457" spans="1:19" s="3" customFormat="1" ht="18" customHeight="1" x14ac:dyDescent="0.2">
      <c r="A457" s="9" t="s">
        <v>864</v>
      </c>
      <c r="B457" s="10" t="s">
        <v>23</v>
      </c>
      <c r="C457" s="10" t="s">
        <v>872</v>
      </c>
      <c r="D457" s="10" t="s">
        <v>27</v>
      </c>
      <c r="E457" s="10" t="s">
        <v>3</v>
      </c>
      <c r="F457" s="10" t="s">
        <v>27</v>
      </c>
      <c r="G457" s="10" t="s">
        <v>873</v>
      </c>
      <c r="H457" s="10" t="s">
        <v>27</v>
      </c>
      <c r="I457" s="10" t="s">
        <v>874</v>
      </c>
      <c r="J457" s="10" t="s">
        <v>27</v>
      </c>
      <c r="K457" s="10" t="s">
        <v>875</v>
      </c>
      <c r="L457" s="10" t="s">
        <v>27</v>
      </c>
      <c r="M457" s="10" t="s">
        <v>876</v>
      </c>
      <c r="N457" s="10" t="s">
        <v>27</v>
      </c>
      <c r="O457" s="10" t="s">
        <v>877</v>
      </c>
      <c r="P457" s="10" t="s">
        <v>27</v>
      </c>
      <c r="Q457" s="10" t="s">
        <v>5240</v>
      </c>
      <c r="R457" s="10" t="s">
        <v>5246</v>
      </c>
      <c r="S457" s="14" t="s">
        <v>129</v>
      </c>
    </row>
    <row r="458" spans="1:19" s="3" customFormat="1" ht="18" customHeight="1" x14ac:dyDescent="0.2">
      <c r="A458" s="15" t="s">
        <v>864</v>
      </c>
      <c r="B458" s="16" t="s">
        <v>23</v>
      </c>
      <c r="C458" s="16" t="s">
        <v>872</v>
      </c>
      <c r="D458" s="16" t="s">
        <v>27</v>
      </c>
      <c r="E458" s="16" t="s">
        <v>3</v>
      </c>
      <c r="F458" s="16" t="s">
        <v>27</v>
      </c>
      <c r="G458" s="16" t="s">
        <v>873</v>
      </c>
      <c r="H458" s="16" t="s">
        <v>27</v>
      </c>
      <c r="I458" s="16" t="s">
        <v>874</v>
      </c>
      <c r="J458" s="16" t="s">
        <v>27</v>
      </c>
      <c r="K458" s="16" t="s">
        <v>875</v>
      </c>
      <c r="L458" s="16" t="s">
        <v>27</v>
      </c>
      <c r="M458" s="16" t="s">
        <v>876</v>
      </c>
      <c r="N458" s="16" t="s">
        <v>27</v>
      </c>
      <c r="O458" s="16" t="s">
        <v>877</v>
      </c>
      <c r="P458" s="16" t="s">
        <v>27</v>
      </c>
      <c r="Q458" s="16" t="s">
        <v>5241</v>
      </c>
      <c r="R458" s="16" t="s">
        <v>817</v>
      </c>
      <c r="S458" s="17" t="s">
        <v>129</v>
      </c>
    </row>
    <row r="459" spans="1:19" s="3" customFormat="1" ht="18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s="3" customFormat="1" ht="18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s="3" customFormat="1" ht="18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s="3" customFormat="1" ht="18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s="3" customFormat="1" ht="18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s="3" customFormat="1" ht="18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s="3" customFormat="1" ht="18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s="3" customFormat="1" ht="18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s="3" customFormat="1" ht="18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s="3" customFormat="1" ht="18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s="3" customFormat="1" ht="18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s="3" customFormat="1" ht="18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s="3" customFormat="1" ht="18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s="3" customFormat="1" ht="18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s="3" customFormat="1" ht="18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s="3" customFormat="1" ht="18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s="3" customFormat="1" ht="18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s="3" customFormat="1" ht="18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s="3" customFormat="1" ht="18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s="3" customFormat="1" ht="18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s="3" customFormat="1" ht="18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s="3" customFormat="1" ht="18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s="3" customFormat="1" ht="18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s="3" customFormat="1" ht="18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s="3" customFormat="1" ht="18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s="3" customFormat="1" ht="18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s="3" customFormat="1" ht="18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s="3" customFormat="1" ht="18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s="3" customFormat="1" ht="18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s="3" customFormat="1" ht="18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s="3" customFormat="1" ht="18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s="3" customFormat="1" ht="18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s="3" customFormat="1" ht="18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s="3" customFormat="1" ht="18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s="3" customFormat="1" ht="18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s="3" customFormat="1" ht="18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s="3" customFormat="1" ht="18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s="3" customFormat="1" ht="18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s="3" customFormat="1" ht="18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s="3" customFormat="1" ht="18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s="3" customFormat="1" ht="18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s="3" customFormat="1" ht="18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s="3" customFormat="1" ht="18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s="3" customFormat="1" ht="18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s="3" customFormat="1" ht="18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s="3" customFormat="1" ht="18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s="3" customFormat="1" ht="18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s="3" customFormat="1" ht="18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s="3" customFormat="1" ht="18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s="3" customFormat="1" ht="18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s="3" customFormat="1" ht="18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s="3" customFormat="1" ht="18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s="3" customFormat="1" ht="18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s="3" customFormat="1" ht="18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s="3" customFormat="1" ht="18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s="3" customFormat="1" ht="18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s="3" customFormat="1" ht="18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s="3" customFormat="1" ht="18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s="3" customFormat="1" ht="18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s="3" customFormat="1" ht="18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s="3" customFormat="1" ht="18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s="3" customFormat="1" ht="18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s="3" customFormat="1" ht="18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s="3" customFormat="1" ht="18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s="3" customFormat="1" ht="18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s="3" customFormat="1" ht="18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s="3" customFormat="1" ht="18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s="3" customFormat="1" ht="18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s="3" customFormat="1" ht="18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s="3" customFormat="1" ht="18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s="3" customFormat="1" ht="18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s="3" customFormat="1" ht="18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s="3" customFormat="1" ht="18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s="3" customFormat="1" ht="18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s="3" customFormat="1" ht="18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s="3" customFormat="1" ht="18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s="3" customFormat="1" ht="18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s="3" customFormat="1" ht="18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s="3" customFormat="1" ht="18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s="3" customFormat="1" ht="18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s="3" customFormat="1" ht="18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s="3" customFormat="1" ht="18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s="3" customFormat="1" ht="18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s="3" customFormat="1" ht="18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s="3" customFormat="1" ht="18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s="3" customFormat="1" ht="18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s="3" customFormat="1" ht="18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s="3" customFormat="1" ht="18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s="3" customFormat="1" ht="18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s="3" customFormat="1" ht="18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s="3" customFormat="1" ht="18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s="3" customFormat="1" ht="18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s="3" customFormat="1" ht="18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s="3" customFormat="1" ht="18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s="3" customFormat="1" ht="18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s="3" customFormat="1" ht="18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s="3" customFormat="1" ht="18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s="3" customFormat="1" ht="18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s="3" customFormat="1" ht="18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s="3" customFormat="1" ht="18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s="3" customFormat="1" ht="18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s="3" customFormat="1" ht="18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s="3" customFormat="1" ht="18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s="3" customFormat="1" ht="18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s="3" customFormat="1" ht="18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s="3" customFormat="1" ht="18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s="3" customFormat="1" ht="18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s="3" customFormat="1" ht="18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s="3" customFormat="1" ht="18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s="3" customFormat="1" ht="18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s="3" customFormat="1" ht="18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s="3" customFormat="1" ht="18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s="3" customFormat="1" ht="18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s="3" customFormat="1" ht="18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s="3" customFormat="1" ht="18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s="3" customFormat="1" ht="18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s="3" customFormat="1" ht="18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s="3" customFormat="1" ht="18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s="3" customFormat="1" ht="18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s="3" customFormat="1" ht="18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s="3" customFormat="1" ht="18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s="3" customFormat="1" ht="18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s="3" customFormat="1" ht="18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s="3" customFormat="1" ht="18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s="3" customFormat="1" ht="18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s="3" customFormat="1" ht="18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s="3" customFormat="1" ht="18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s="3" customFormat="1" ht="18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s="3" customFormat="1" ht="18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s="3" customFormat="1" ht="18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s="3" customFormat="1" ht="18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s="3" customFormat="1" ht="18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s="3" customFormat="1" ht="18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s="3" customFormat="1" ht="18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s="3" customFormat="1" ht="18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s="3" customFormat="1" ht="18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s="3" customFormat="1" ht="18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s="3" customFormat="1" ht="18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s="3" customFormat="1" ht="18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s="3" customFormat="1" ht="18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s="3" customFormat="1" ht="18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s="3" customFormat="1" ht="18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s="3" customFormat="1" ht="18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s="3" customFormat="1" ht="18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s="3" customFormat="1" ht="18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s="3" customFormat="1" ht="18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s="3" customFormat="1" ht="18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s="3" customFormat="1" ht="18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s="3" customFormat="1" ht="18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s="3" customFormat="1" ht="18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s="3" customFormat="1" ht="18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s="3" customFormat="1" ht="18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s="3" customFormat="1" ht="18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s="3" customFormat="1" ht="18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s="3" customFormat="1" ht="18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s="3" customFormat="1" ht="18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s="3" customFormat="1" ht="18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s="3" customFormat="1" ht="18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s="3" customFormat="1" ht="18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s="3" customFormat="1" ht="18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s="3" customFormat="1" ht="18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s="3" customFormat="1" ht="18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s="3" customFormat="1" ht="18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s="3" customFormat="1" ht="18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s="3" customFormat="1" ht="18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s="3" customFormat="1" ht="18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s="3" customFormat="1" ht="18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s="3" customFormat="1" ht="18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s="3" customFormat="1" ht="18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s="3" customFormat="1" ht="18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s="3" customFormat="1" ht="18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s="3" customFormat="1" ht="18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s="3" customFormat="1" ht="18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s="3" customFormat="1" ht="18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s="3" customFormat="1" ht="18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s="3" customFormat="1" ht="18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s="3" customFormat="1" ht="18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s="3" customFormat="1" ht="18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s="3" customFormat="1" ht="18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s="3" customFormat="1" ht="18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s="3" customFormat="1" ht="18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s="3" customFormat="1" ht="18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s="3" customFormat="1" ht="18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s="3" customFormat="1" ht="18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s="3" customFormat="1" ht="18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s="3" customFormat="1" ht="18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s="3" customFormat="1" ht="18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s="3" customFormat="1" ht="18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s="3" customFormat="1" ht="18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s="3" customFormat="1" ht="18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s="3" customFormat="1" ht="18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s="3" customFormat="1" ht="18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s="3" customFormat="1" ht="18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s="3" customFormat="1" ht="18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s="3" customFormat="1" ht="18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s="3" customFormat="1" ht="18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s="3" customFormat="1" ht="18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s="3" customFormat="1" ht="18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s="3" customFormat="1" ht="18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s="3" customFormat="1" ht="18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s="3" customFormat="1" ht="18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s="3" customFormat="1" ht="18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s="3" customFormat="1" ht="18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s="3" customFormat="1" ht="18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s="3" customFormat="1" ht="18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s="3" customFormat="1" ht="18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s="3" customFormat="1" ht="18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s="3" customFormat="1" ht="18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s="3" customFormat="1" ht="18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s="3" customFormat="1" ht="18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s="3" customFormat="1" ht="18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s="3" customFormat="1" ht="18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s="3" customFormat="1" ht="18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s="3" customFormat="1" ht="18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s="3" customFormat="1" ht="18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s="3" customFormat="1" ht="18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s="3" customFormat="1" ht="18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s="3" customFormat="1" ht="18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s="3" customFormat="1" ht="18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s="3" customFormat="1" ht="18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s="3" customFormat="1" ht="18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s="3" customFormat="1" ht="18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s="3" customFormat="1" ht="18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s="3" customFormat="1" ht="18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s="3" customFormat="1" ht="18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s="3" customFormat="1" ht="18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s="3" customFormat="1" ht="18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s="3" customFormat="1" ht="18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s="3" customFormat="1" ht="18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s="3" customFormat="1" ht="18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s="3" customFormat="1" ht="18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s="3" customFormat="1" ht="18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s="3" customFormat="1" ht="18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s="3" customFormat="1" ht="18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s="3" customFormat="1" ht="18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s="3" customFormat="1" ht="18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s="3" customFormat="1" ht="18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s="3" customFormat="1" ht="18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s="3" customFormat="1" ht="18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s="3" customFormat="1" ht="18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s="3" customFormat="1" ht="18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s="3" customFormat="1" ht="18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s="3" customFormat="1" ht="18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s="3" customFormat="1" ht="18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s="3" customFormat="1" ht="18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s="3" customFormat="1" ht="18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s="3" customFormat="1" ht="18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s="3" customFormat="1" ht="18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s="3" customFormat="1" ht="18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s="3" customFormat="1" ht="18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s="3" customFormat="1" ht="18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s="3" customFormat="1" ht="18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s="3" customFormat="1" ht="18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s="3" customFormat="1" ht="18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s="3" customFormat="1" ht="18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s="3" customFormat="1" ht="18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s="3" customFormat="1" ht="18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s="3" customFormat="1" ht="18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s="3" customFormat="1" ht="18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s="3" customFormat="1" ht="18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s="3" customFormat="1" ht="18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s="3" customFormat="1" ht="18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s="3" customFormat="1" ht="18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s="3" customFormat="1" ht="18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s="3" customFormat="1" ht="18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s="3" customFormat="1" ht="18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s="3" customFormat="1" ht="18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s="3" customFormat="1" ht="18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s="3" customFormat="1" ht="18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s="3" customFormat="1" ht="18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s="3" customFormat="1" ht="18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s="3" customFormat="1" ht="18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s="3" customFormat="1" ht="18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s="3" customFormat="1" ht="18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s="3" customFormat="1" ht="18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s="3" customFormat="1" ht="18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s="3" customFormat="1" ht="18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s="3" customFormat="1" ht="28.35" customHeight="1" x14ac:dyDescent="0.25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8"/>
  <sheetViews>
    <sheetView workbookViewId="0">
      <selection sqref="A1:R1098"/>
    </sheetView>
  </sheetViews>
  <sheetFormatPr defaultRowHeight="15" x14ac:dyDescent="0.25"/>
  <cols>
    <col min="1" max="1" width="27.7109375" customWidth="1"/>
    <col min="2" max="2" width="27.85546875" customWidth="1"/>
    <col min="3" max="3" width="27.7109375" customWidth="1"/>
    <col min="4" max="4" width="30.28515625" bestFit="1" customWidth="1"/>
    <col min="5" max="5" width="26.85546875" customWidth="1"/>
    <col min="6" max="6" width="30.28515625" bestFit="1" customWidth="1"/>
    <col min="7" max="7" width="26.85546875" customWidth="1"/>
    <col min="8" max="8" width="30.28515625" bestFit="1" customWidth="1"/>
    <col min="9" max="9" width="26.85546875" customWidth="1"/>
    <col min="10" max="10" width="30.28515625" bestFit="1" customWidth="1"/>
    <col min="11" max="11" width="26.85546875" customWidth="1"/>
    <col min="12" max="12" width="30.28515625" bestFit="1" customWidth="1"/>
    <col min="13" max="13" width="27.7109375" customWidth="1"/>
    <col min="14" max="14" width="31.42578125" bestFit="1" customWidth="1"/>
    <col min="15" max="15" width="27.7109375" customWidth="1"/>
    <col min="16" max="16" width="31.42578125" bestFit="1" customWidth="1"/>
    <col min="17" max="17" width="26.85546875" customWidth="1"/>
    <col min="18" max="18" width="32.28515625" bestFit="1" customWidth="1"/>
  </cols>
  <sheetData>
    <row r="1" spans="1:18" x14ac:dyDescent="0.25">
      <c r="A1" t="s">
        <v>1070</v>
      </c>
      <c r="B1" t="s">
        <v>1071</v>
      </c>
      <c r="C1" t="s">
        <v>1072</v>
      </c>
      <c r="D1" t="s">
        <v>1073</v>
      </c>
      <c r="E1" t="s">
        <v>1074</v>
      </c>
      <c r="F1" t="s">
        <v>1075</v>
      </c>
      <c r="G1" t="s">
        <v>1076</v>
      </c>
      <c r="H1" t="s">
        <v>1077</v>
      </c>
      <c r="I1" t="s">
        <v>1078</v>
      </c>
      <c r="J1" t="s">
        <v>1079</v>
      </c>
      <c r="K1" t="s">
        <v>1080</v>
      </c>
      <c r="L1" t="s">
        <v>1081</v>
      </c>
      <c r="M1" t="s">
        <v>1082</v>
      </c>
      <c r="N1" t="s">
        <v>1083</v>
      </c>
      <c r="O1" t="s">
        <v>1084</v>
      </c>
      <c r="P1" t="s">
        <v>1085</v>
      </c>
      <c r="Q1" t="s">
        <v>1086</v>
      </c>
      <c r="R1" t="s">
        <v>1087</v>
      </c>
    </row>
    <row r="2" spans="1:18" x14ac:dyDescent="0.25">
      <c r="A2" t="s">
        <v>24</v>
      </c>
      <c r="B2" t="s">
        <v>25</v>
      </c>
      <c r="C2" t="s">
        <v>865</v>
      </c>
      <c r="D2" t="s">
        <v>25</v>
      </c>
      <c r="E2" t="s">
        <v>1088</v>
      </c>
      <c r="F2" t="s">
        <v>25</v>
      </c>
      <c r="G2" t="s">
        <v>880</v>
      </c>
      <c r="H2" t="s">
        <v>1089</v>
      </c>
      <c r="I2" t="s">
        <v>881</v>
      </c>
      <c r="J2" t="s">
        <v>1090</v>
      </c>
      <c r="K2" t="s">
        <v>883</v>
      </c>
      <c r="L2" t="s">
        <v>1091</v>
      </c>
      <c r="M2" t="s">
        <v>884</v>
      </c>
      <c r="N2" t="s">
        <v>1092</v>
      </c>
      <c r="O2" t="s">
        <v>886</v>
      </c>
      <c r="P2" t="s">
        <v>1092</v>
      </c>
      <c r="Q2" t="s">
        <v>1093</v>
      </c>
      <c r="R2" t="s">
        <v>1092</v>
      </c>
    </row>
    <row r="3" spans="1:18" x14ac:dyDescent="0.25">
      <c r="A3" t="s">
        <v>24</v>
      </c>
      <c r="B3" t="s">
        <v>25</v>
      </c>
      <c r="C3" t="s">
        <v>865</v>
      </c>
      <c r="D3" t="s">
        <v>25</v>
      </c>
      <c r="E3" t="s">
        <v>1088</v>
      </c>
      <c r="F3" t="s">
        <v>25</v>
      </c>
      <c r="G3" t="s">
        <v>880</v>
      </c>
      <c r="H3" t="s">
        <v>1089</v>
      </c>
      <c r="I3" t="s">
        <v>881</v>
      </c>
      <c r="J3" t="s">
        <v>1090</v>
      </c>
      <c r="K3" t="s">
        <v>883</v>
      </c>
      <c r="L3" t="s">
        <v>1091</v>
      </c>
      <c r="M3" t="s">
        <v>884</v>
      </c>
      <c r="N3" t="s">
        <v>1092</v>
      </c>
      <c r="O3" t="s">
        <v>886</v>
      </c>
      <c r="P3" t="s">
        <v>1092</v>
      </c>
      <c r="Q3" t="s">
        <v>1094</v>
      </c>
      <c r="R3" t="s">
        <v>1095</v>
      </c>
    </row>
    <row r="4" spans="1:18" x14ac:dyDescent="0.25">
      <c r="A4" t="s">
        <v>24</v>
      </c>
      <c r="B4" t="s">
        <v>25</v>
      </c>
      <c r="C4" t="s">
        <v>865</v>
      </c>
      <c r="D4" t="s">
        <v>25</v>
      </c>
      <c r="E4" t="s">
        <v>1088</v>
      </c>
      <c r="F4" t="s">
        <v>25</v>
      </c>
      <c r="G4" t="s">
        <v>880</v>
      </c>
      <c r="H4" t="s">
        <v>1089</v>
      </c>
      <c r="I4" t="s">
        <v>881</v>
      </c>
      <c r="J4" t="s">
        <v>1090</v>
      </c>
      <c r="K4" t="s">
        <v>883</v>
      </c>
      <c r="L4" t="s">
        <v>1091</v>
      </c>
      <c r="M4" t="s">
        <v>887</v>
      </c>
      <c r="N4" t="s">
        <v>1096</v>
      </c>
      <c r="O4" t="s">
        <v>889</v>
      </c>
      <c r="P4" t="s">
        <v>1097</v>
      </c>
      <c r="Q4" t="s">
        <v>1098</v>
      </c>
      <c r="R4" t="s">
        <v>1097</v>
      </c>
    </row>
    <row r="5" spans="1:18" x14ac:dyDescent="0.25">
      <c r="A5" t="s">
        <v>24</v>
      </c>
      <c r="B5" t="s">
        <v>25</v>
      </c>
      <c r="C5" t="s">
        <v>865</v>
      </c>
      <c r="D5" t="s">
        <v>25</v>
      </c>
      <c r="E5" t="s">
        <v>1088</v>
      </c>
      <c r="F5" t="s">
        <v>25</v>
      </c>
      <c r="G5" t="s">
        <v>880</v>
      </c>
      <c r="H5" t="s">
        <v>1089</v>
      </c>
      <c r="I5" t="s">
        <v>881</v>
      </c>
      <c r="J5" t="s">
        <v>1090</v>
      </c>
      <c r="K5" t="s">
        <v>883</v>
      </c>
      <c r="L5" t="s">
        <v>1091</v>
      </c>
      <c r="M5" t="s">
        <v>887</v>
      </c>
      <c r="N5" t="s">
        <v>1096</v>
      </c>
      <c r="O5" t="s">
        <v>889</v>
      </c>
      <c r="P5" t="s">
        <v>1097</v>
      </c>
      <c r="Q5" t="s">
        <v>1099</v>
      </c>
      <c r="R5" t="s">
        <v>1100</v>
      </c>
    </row>
    <row r="6" spans="1:18" x14ac:dyDescent="0.25">
      <c r="A6" t="s">
        <v>24</v>
      </c>
      <c r="B6" t="s">
        <v>25</v>
      </c>
      <c r="C6" t="s">
        <v>865</v>
      </c>
      <c r="D6" t="s">
        <v>25</v>
      </c>
      <c r="E6" t="s">
        <v>1088</v>
      </c>
      <c r="F6" t="s">
        <v>25</v>
      </c>
      <c r="G6" t="s">
        <v>880</v>
      </c>
      <c r="H6" t="s">
        <v>1089</v>
      </c>
      <c r="I6" t="s">
        <v>881</v>
      </c>
      <c r="J6" t="s">
        <v>1090</v>
      </c>
      <c r="K6" t="s">
        <v>883</v>
      </c>
      <c r="L6" t="s">
        <v>1091</v>
      </c>
      <c r="M6" t="s">
        <v>890</v>
      </c>
      <c r="N6" t="s">
        <v>1101</v>
      </c>
      <c r="O6" t="s">
        <v>1102</v>
      </c>
      <c r="P6" t="s">
        <v>1103</v>
      </c>
      <c r="Q6" t="s">
        <v>1104</v>
      </c>
      <c r="R6" t="s">
        <v>1103</v>
      </c>
    </row>
    <row r="7" spans="1:18" x14ac:dyDescent="0.25">
      <c r="A7" t="s">
        <v>24</v>
      </c>
      <c r="B7" t="s">
        <v>25</v>
      </c>
      <c r="C7" t="s">
        <v>865</v>
      </c>
      <c r="D7" t="s">
        <v>25</v>
      </c>
      <c r="E7" t="s">
        <v>1088</v>
      </c>
      <c r="F7" t="s">
        <v>25</v>
      </c>
      <c r="G7" t="s">
        <v>880</v>
      </c>
      <c r="H7" t="s">
        <v>1089</v>
      </c>
      <c r="I7" t="s">
        <v>881</v>
      </c>
      <c r="J7" t="s">
        <v>1090</v>
      </c>
      <c r="K7" t="s">
        <v>883</v>
      </c>
      <c r="L7" t="s">
        <v>1091</v>
      </c>
      <c r="M7" t="s">
        <v>890</v>
      </c>
      <c r="N7" t="s">
        <v>1101</v>
      </c>
      <c r="O7" t="s">
        <v>1102</v>
      </c>
      <c r="P7" t="s">
        <v>1103</v>
      </c>
      <c r="Q7" t="s">
        <v>1105</v>
      </c>
      <c r="R7" t="s">
        <v>1106</v>
      </c>
    </row>
    <row r="8" spans="1:18" x14ac:dyDescent="0.25">
      <c r="A8" t="s">
        <v>24</v>
      </c>
      <c r="B8" t="s">
        <v>25</v>
      </c>
      <c r="C8" t="s">
        <v>865</v>
      </c>
      <c r="D8" t="s">
        <v>25</v>
      </c>
      <c r="E8" t="s">
        <v>1088</v>
      </c>
      <c r="F8" t="s">
        <v>25</v>
      </c>
      <c r="G8" t="s">
        <v>880</v>
      </c>
      <c r="H8" t="s">
        <v>1089</v>
      </c>
      <c r="I8" t="s">
        <v>881</v>
      </c>
      <c r="J8" t="s">
        <v>1090</v>
      </c>
      <c r="K8" t="s">
        <v>883</v>
      </c>
      <c r="L8" t="s">
        <v>1091</v>
      </c>
      <c r="M8" t="s">
        <v>890</v>
      </c>
      <c r="N8" t="s">
        <v>1101</v>
      </c>
      <c r="O8" t="s">
        <v>1102</v>
      </c>
      <c r="P8" t="s">
        <v>1103</v>
      </c>
      <c r="Q8" t="s">
        <v>1107</v>
      </c>
      <c r="R8" t="s">
        <v>1108</v>
      </c>
    </row>
    <row r="9" spans="1:18" x14ac:dyDescent="0.25">
      <c r="A9" t="s">
        <v>24</v>
      </c>
      <c r="B9" t="s">
        <v>25</v>
      </c>
      <c r="C9" t="s">
        <v>865</v>
      </c>
      <c r="D9" t="s">
        <v>25</v>
      </c>
      <c r="E9" t="s">
        <v>1088</v>
      </c>
      <c r="F9" t="s">
        <v>25</v>
      </c>
      <c r="G9" t="s">
        <v>880</v>
      </c>
      <c r="H9" t="s">
        <v>1089</v>
      </c>
      <c r="I9" t="s">
        <v>881</v>
      </c>
      <c r="J9" t="s">
        <v>1090</v>
      </c>
      <c r="K9" t="s">
        <v>883</v>
      </c>
      <c r="L9" t="s">
        <v>1091</v>
      </c>
      <c r="M9" t="s">
        <v>890</v>
      </c>
      <c r="N9" t="s">
        <v>1101</v>
      </c>
      <c r="O9" t="s">
        <v>1102</v>
      </c>
      <c r="P9" t="s">
        <v>1103</v>
      </c>
      <c r="Q9" t="s">
        <v>1109</v>
      </c>
      <c r="R9" t="s">
        <v>1110</v>
      </c>
    </row>
    <row r="10" spans="1:18" x14ac:dyDescent="0.25">
      <c r="A10" t="s">
        <v>24</v>
      </c>
      <c r="B10" t="s">
        <v>25</v>
      </c>
      <c r="C10" t="s">
        <v>865</v>
      </c>
      <c r="D10" t="s">
        <v>25</v>
      </c>
      <c r="E10" t="s">
        <v>1088</v>
      </c>
      <c r="F10" t="s">
        <v>25</v>
      </c>
      <c r="G10" t="s">
        <v>880</v>
      </c>
      <c r="H10" t="s">
        <v>1089</v>
      </c>
      <c r="I10" t="s">
        <v>881</v>
      </c>
      <c r="J10" t="s">
        <v>1090</v>
      </c>
      <c r="K10" t="s">
        <v>883</v>
      </c>
      <c r="L10" t="s">
        <v>1091</v>
      </c>
      <c r="M10" t="s">
        <v>1111</v>
      </c>
      <c r="N10" t="s">
        <v>1112</v>
      </c>
      <c r="O10" t="s">
        <v>1113</v>
      </c>
      <c r="P10" t="s">
        <v>1112</v>
      </c>
      <c r="Q10" t="s">
        <v>1114</v>
      </c>
      <c r="R10" t="s">
        <v>1112</v>
      </c>
    </row>
    <row r="11" spans="1:18" x14ac:dyDescent="0.25">
      <c r="A11" t="s">
        <v>24</v>
      </c>
      <c r="B11" t="s">
        <v>25</v>
      </c>
      <c r="C11" t="s">
        <v>865</v>
      </c>
      <c r="D11" t="s">
        <v>25</v>
      </c>
      <c r="E11" t="s">
        <v>1088</v>
      </c>
      <c r="F11" t="s">
        <v>25</v>
      </c>
      <c r="G11" t="s">
        <v>880</v>
      </c>
      <c r="H11" t="s">
        <v>1089</v>
      </c>
      <c r="I11" t="s">
        <v>881</v>
      </c>
      <c r="J11" t="s">
        <v>1090</v>
      </c>
      <c r="K11" t="s">
        <v>883</v>
      </c>
      <c r="L11" t="s">
        <v>1091</v>
      </c>
      <c r="M11" t="s">
        <v>1111</v>
      </c>
      <c r="N11" t="s">
        <v>1112</v>
      </c>
      <c r="O11" t="s">
        <v>1113</v>
      </c>
      <c r="P11" t="s">
        <v>1112</v>
      </c>
      <c r="Q11" t="s">
        <v>1115</v>
      </c>
      <c r="R11" t="s">
        <v>1116</v>
      </c>
    </row>
    <row r="12" spans="1:18" x14ac:dyDescent="0.25">
      <c r="A12" t="s">
        <v>24</v>
      </c>
      <c r="B12" t="s">
        <v>25</v>
      </c>
      <c r="C12" t="s">
        <v>865</v>
      </c>
      <c r="D12" t="s">
        <v>25</v>
      </c>
      <c r="E12" t="s">
        <v>1088</v>
      </c>
      <c r="F12" t="s">
        <v>25</v>
      </c>
      <c r="G12" t="s">
        <v>880</v>
      </c>
      <c r="H12" t="s">
        <v>1089</v>
      </c>
      <c r="I12" t="s">
        <v>881</v>
      </c>
      <c r="J12" t="s">
        <v>1090</v>
      </c>
      <c r="K12" t="s">
        <v>883</v>
      </c>
      <c r="L12" t="s">
        <v>1091</v>
      </c>
      <c r="M12" t="s">
        <v>1117</v>
      </c>
      <c r="N12" t="s">
        <v>1118</v>
      </c>
      <c r="O12" t="s">
        <v>1119</v>
      </c>
      <c r="P12" t="s">
        <v>1118</v>
      </c>
      <c r="Q12" t="s">
        <v>1120</v>
      </c>
      <c r="R12" t="s">
        <v>1118</v>
      </c>
    </row>
    <row r="13" spans="1:18" x14ac:dyDescent="0.25">
      <c r="A13" t="s">
        <v>24</v>
      </c>
      <c r="B13" t="s">
        <v>25</v>
      </c>
      <c r="C13" t="s">
        <v>865</v>
      </c>
      <c r="D13" t="s">
        <v>25</v>
      </c>
      <c r="E13" t="s">
        <v>1088</v>
      </c>
      <c r="F13" t="s">
        <v>25</v>
      </c>
      <c r="G13" t="s">
        <v>880</v>
      </c>
      <c r="H13" t="s">
        <v>1089</v>
      </c>
      <c r="I13" t="s">
        <v>881</v>
      </c>
      <c r="J13" t="s">
        <v>1090</v>
      </c>
      <c r="K13" t="s">
        <v>883</v>
      </c>
      <c r="L13" t="s">
        <v>1091</v>
      </c>
      <c r="M13" t="s">
        <v>1121</v>
      </c>
      <c r="N13" t="s">
        <v>1122</v>
      </c>
      <c r="O13" t="s">
        <v>1123</v>
      </c>
      <c r="P13" t="s">
        <v>1122</v>
      </c>
      <c r="Q13" t="s">
        <v>1124</v>
      </c>
      <c r="R13" t="s">
        <v>1122</v>
      </c>
    </row>
    <row r="14" spans="1:18" x14ac:dyDescent="0.25">
      <c r="A14" t="s">
        <v>24</v>
      </c>
      <c r="B14" t="s">
        <v>25</v>
      </c>
      <c r="C14" t="s">
        <v>865</v>
      </c>
      <c r="D14" t="s">
        <v>25</v>
      </c>
      <c r="E14" t="s">
        <v>1088</v>
      </c>
      <c r="F14" t="s">
        <v>25</v>
      </c>
      <c r="G14" t="s">
        <v>880</v>
      </c>
      <c r="H14" t="s">
        <v>1089</v>
      </c>
      <c r="I14" t="s">
        <v>881</v>
      </c>
      <c r="J14" t="s">
        <v>1090</v>
      </c>
      <c r="K14" t="s">
        <v>883</v>
      </c>
      <c r="L14" t="s">
        <v>1091</v>
      </c>
      <c r="M14" t="s">
        <v>1125</v>
      </c>
      <c r="N14" t="s">
        <v>1126</v>
      </c>
      <c r="O14" t="s">
        <v>1127</v>
      </c>
      <c r="P14" t="s">
        <v>1126</v>
      </c>
      <c r="Q14" t="s">
        <v>1128</v>
      </c>
      <c r="R14" t="s">
        <v>1126</v>
      </c>
    </row>
    <row r="15" spans="1:18" x14ac:dyDescent="0.25">
      <c r="A15" t="s">
        <v>24</v>
      </c>
      <c r="B15" t="s">
        <v>25</v>
      </c>
      <c r="C15" t="s">
        <v>865</v>
      </c>
      <c r="D15" t="s">
        <v>25</v>
      </c>
      <c r="E15" t="s">
        <v>1088</v>
      </c>
      <c r="F15" t="s">
        <v>25</v>
      </c>
      <c r="G15" t="s">
        <v>880</v>
      </c>
      <c r="H15" t="s">
        <v>1089</v>
      </c>
      <c r="I15" t="s">
        <v>881</v>
      </c>
      <c r="J15" t="s">
        <v>1090</v>
      </c>
      <c r="K15" t="s">
        <v>883</v>
      </c>
      <c r="L15" t="s">
        <v>1091</v>
      </c>
      <c r="M15" t="s">
        <v>1129</v>
      </c>
      <c r="N15" t="s">
        <v>1122</v>
      </c>
      <c r="O15" t="s">
        <v>1130</v>
      </c>
      <c r="P15" t="s">
        <v>1122</v>
      </c>
      <c r="Q15" t="s">
        <v>1131</v>
      </c>
      <c r="R15" t="s">
        <v>1132</v>
      </c>
    </row>
    <row r="16" spans="1:18" x14ac:dyDescent="0.25">
      <c r="A16" t="s">
        <v>24</v>
      </c>
      <c r="B16" t="s">
        <v>25</v>
      </c>
      <c r="C16" t="s">
        <v>865</v>
      </c>
      <c r="D16" t="s">
        <v>25</v>
      </c>
      <c r="E16" t="s">
        <v>1088</v>
      </c>
      <c r="F16" t="s">
        <v>25</v>
      </c>
      <c r="G16" t="s">
        <v>880</v>
      </c>
      <c r="H16" t="s">
        <v>1089</v>
      </c>
      <c r="I16" t="s">
        <v>881</v>
      </c>
      <c r="J16" t="s">
        <v>1090</v>
      </c>
      <c r="K16" t="s">
        <v>1133</v>
      </c>
      <c r="L16" t="s">
        <v>1134</v>
      </c>
      <c r="M16" t="s">
        <v>1135</v>
      </c>
      <c r="N16" t="s">
        <v>1134</v>
      </c>
      <c r="O16" t="s">
        <v>1136</v>
      </c>
      <c r="P16" t="s">
        <v>1134</v>
      </c>
      <c r="Q16" t="s">
        <v>1137</v>
      </c>
      <c r="R16" t="s">
        <v>1134</v>
      </c>
    </row>
    <row r="17" spans="1:18" x14ac:dyDescent="0.25">
      <c r="A17" t="s">
        <v>24</v>
      </c>
      <c r="B17" t="s">
        <v>25</v>
      </c>
      <c r="C17" t="s">
        <v>865</v>
      </c>
      <c r="D17" t="s">
        <v>25</v>
      </c>
      <c r="E17" t="s">
        <v>1088</v>
      </c>
      <c r="F17" t="s">
        <v>25</v>
      </c>
      <c r="G17" t="s">
        <v>880</v>
      </c>
      <c r="H17" t="s">
        <v>1089</v>
      </c>
      <c r="I17" t="s">
        <v>881</v>
      </c>
      <c r="J17" t="s">
        <v>1090</v>
      </c>
      <c r="K17" t="s">
        <v>1138</v>
      </c>
      <c r="L17" t="s">
        <v>1139</v>
      </c>
      <c r="M17" t="s">
        <v>1140</v>
      </c>
      <c r="N17" t="s">
        <v>1141</v>
      </c>
      <c r="O17" t="s">
        <v>1142</v>
      </c>
      <c r="P17" t="s">
        <v>1143</v>
      </c>
      <c r="Q17" t="s">
        <v>1144</v>
      </c>
      <c r="R17" t="s">
        <v>1143</v>
      </c>
    </row>
    <row r="18" spans="1:18" x14ac:dyDescent="0.25">
      <c r="A18" t="s">
        <v>24</v>
      </c>
      <c r="B18" t="s">
        <v>25</v>
      </c>
      <c r="C18" t="s">
        <v>865</v>
      </c>
      <c r="D18" t="s">
        <v>25</v>
      </c>
      <c r="E18" t="s">
        <v>1088</v>
      </c>
      <c r="F18" t="s">
        <v>25</v>
      </c>
      <c r="G18" t="s">
        <v>880</v>
      </c>
      <c r="H18" t="s">
        <v>1089</v>
      </c>
      <c r="I18" t="s">
        <v>881</v>
      </c>
      <c r="J18" t="s">
        <v>1090</v>
      </c>
      <c r="K18" t="s">
        <v>1138</v>
      </c>
      <c r="L18" t="s">
        <v>1139</v>
      </c>
      <c r="M18" t="s">
        <v>1140</v>
      </c>
      <c r="N18" t="s">
        <v>1141</v>
      </c>
      <c r="O18" t="s">
        <v>1145</v>
      </c>
      <c r="P18" t="s">
        <v>1146</v>
      </c>
      <c r="Q18" t="s">
        <v>1147</v>
      </c>
      <c r="R18" t="s">
        <v>1146</v>
      </c>
    </row>
    <row r="19" spans="1:18" x14ac:dyDescent="0.25">
      <c r="A19" t="s">
        <v>24</v>
      </c>
      <c r="B19" t="s">
        <v>25</v>
      </c>
      <c r="C19" t="s">
        <v>865</v>
      </c>
      <c r="D19" t="s">
        <v>25</v>
      </c>
      <c r="E19" t="s">
        <v>1088</v>
      </c>
      <c r="F19" t="s">
        <v>25</v>
      </c>
      <c r="G19" t="s">
        <v>880</v>
      </c>
      <c r="H19" t="s">
        <v>1089</v>
      </c>
      <c r="I19" t="s">
        <v>881</v>
      </c>
      <c r="J19" t="s">
        <v>1090</v>
      </c>
      <c r="K19" t="s">
        <v>1148</v>
      </c>
      <c r="L19" t="s">
        <v>1149</v>
      </c>
      <c r="M19" t="s">
        <v>1150</v>
      </c>
      <c r="N19" t="s">
        <v>1151</v>
      </c>
      <c r="O19" t="s">
        <v>1152</v>
      </c>
      <c r="P19" t="s">
        <v>1153</v>
      </c>
      <c r="Q19" t="s">
        <v>1154</v>
      </c>
      <c r="R19" t="s">
        <v>1153</v>
      </c>
    </row>
    <row r="20" spans="1:18" x14ac:dyDescent="0.25">
      <c r="A20" t="s">
        <v>24</v>
      </c>
      <c r="B20" t="s">
        <v>25</v>
      </c>
      <c r="C20" t="s">
        <v>865</v>
      </c>
      <c r="D20" t="s">
        <v>25</v>
      </c>
      <c r="E20" t="s">
        <v>1088</v>
      </c>
      <c r="F20" t="s">
        <v>25</v>
      </c>
      <c r="G20" t="s">
        <v>880</v>
      </c>
      <c r="H20" t="s">
        <v>1089</v>
      </c>
      <c r="I20" t="s">
        <v>881</v>
      </c>
      <c r="J20" t="s">
        <v>1090</v>
      </c>
      <c r="K20" t="s">
        <v>1148</v>
      </c>
      <c r="L20" t="s">
        <v>1149</v>
      </c>
      <c r="M20" t="s">
        <v>1150</v>
      </c>
      <c r="N20" t="s">
        <v>1151</v>
      </c>
      <c r="O20" t="s">
        <v>1152</v>
      </c>
      <c r="P20" t="s">
        <v>1153</v>
      </c>
      <c r="Q20" t="s">
        <v>1155</v>
      </c>
      <c r="R20" t="s">
        <v>1156</v>
      </c>
    </row>
    <row r="21" spans="1:18" x14ac:dyDescent="0.25">
      <c r="A21" t="s">
        <v>24</v>
      </c>
      <c r="B21" t="s">
        <v>25</v>
      </c>
      <c r="C21" t="s">
        <v>865</v>
      </c>
      <c r="D21" t="s">
        <v>25</v>
      </c>
      <c r="E21" t="s">
        <v>1088</v>
      </c>
      <c r="F21" t="s">
        <v>25</v>
      </c>
      <c r="G21" t="s">
        <v>880</v>
      </c>
      <c r="H21" t="s">
        <v>1089</v>
      </c>
      <c r="I21" t="s">
        <v>881</v>
      </c>
      <c r="J21" t="s">
        <v>1090</v>
      </c>
      <c r="K21" t="s">
        <v>1157</v>
      </c>
      <c r="L21" t="s">
        <v>1158</v>
      </c>
      <c r="M21" t="s">
        <v>1159</v>
      </c>
      <c r="N21" t="s">
        <v>1158</v>
      </c>
      <c r="O21" t="s">
        <v>1160</v>
      </c>
      <c r="P21" t="s">
        <v>1161</v>
      </c>
      <c r="Q21" t="s">
        <v>1162</v>
      </c>
      <c r="R21" t="s">
        <v>1158</v>
      </c>
    </row>
    <row r="22" spans="1:18" x14ac:dyDescent="0.25">
      <c r="A22" t="s">
        <v>24</v>
      </c>
      <c r="B22" t="s">
        <v>25</v>
      </c>
      <c r="C22" t="s">
        <v>865</v>
      </c>
      <c r="D22" t="s">
        <v>25</v>
      </c>
      <c r="E22" t="s">
        <v>1088</v>
      </c>
      <c r="F22" t="s">
        <v>25</v>
      </c>
      <c r="G22" t="s">
        <v>880</v>
      </c>
      <c r="H22" t="s">
        <v>1089</v>
      </c>
      <c r="I22" t="s">
        <v>881</v>
      </c>
      <c r="J22" t="s">
        <v>1090</v>
      </c>
      <c r="K22" t="s">
        <v>1157</v>
      </c>
      <c r="L22" t="s">
        <v>1158</v>
      </c>
      <c r="M22" t="s">
        <v>1159</v>
      </c>
      <c r="N22" t="s">
        <v>1158</v>
      </c>
      <c r="O22" t="s">
        <v>1163</v>
      </c>
      <c r="P22" t="s">
        <v>1164</v>
      </c>
      <c r="Q22" t="s">
        <v>1165</v>
      </c>
      <c r="R22" t="s">
        <v>1166</v>
      </c>
    </row>
    <row r="23" spans="1:18" x14ac:dyDescent="0.25">
      <c r="A23" t="s">
        <v>24</v>
      </c>
      <c r="B23" t="s">
        <v>25</v>
      </c>
      <c r="C23" t="s">
        <v>865</v>
      </c>
      <c r="D23" t="s">
        <v>25</v>
      </c>
      <c r="E23" t="s">
        <v>1088</v>
      </c>
      <c r="F23" t="s">
        <v>25</v>
      </c>
      <c r="G23" t="s">
        <v>880</v>
      </c>
      <c r="H23" t="s">
        <v>1089</v>
      </c>
      <c r="I23" t="s">
        <v>881</v>
      </c>
      <c r="J23" t="s">
        <v>1090</v>
      </c>
      <c r="K23" t="s">
        <v>1167</v>
      </c>
      <c r="L23" t="s">
        <v>1168</v>
      </c>
      <c r="M23" t="s">
        <v>1169</v>
      </c>
      <c r="N23" t="s">
        <v>1170</v>
      </c>
      <c r="O23" t="s">
        <v>1171</v>
      </c>
      <c r="P23" t="s">
        <v>1170</v>
      </c>
      <c r="Q23" t="s">
        <v>1172</v>
      </c>
      <c r="R23" t="s">
        <v>1173</v>
      </c>
    </row>
    <row r="24" spans="1:18" x14ac:dyDescent="0.25">
      <c r="A24" t="s">
        <v>24</v>
      </c>
      <c r="B24" t="s">
        <v>25</v>
      </c>
      <c r="C24" t="s">
        <v>865</v>
      </c>
      <c r="D24" t="s">
        <v>25</v>
      </c>
      <c r="E24" t="s">
        <v>1088</v>
      </c>
      <c r="F24" t="s">
        <v>25</v>
      </c>
      <c r="G24" t="s">
        <v>880</v>
      </c>
      <c r="H24" t="s">
        <v>1089</v>
      </c>
      <c r="I24" t="s">
        <v>881</v>
      </c>
      <c r="J24" t="s">
        <v>1090</v>
      </c>
      <c r="K24" t="s">
        <v>1167</v>
      </c>
      <c r="L24" t="s">
        <v>1168</v>
      </c>
      <c r="M24" t="s">
        <v>1169</v>
      </c>
      <c r="N24" t="s">
        <v>1170</v>
      </c>
      <c r="O24" t="s">
        <v>1171</v>
      </c>
      <c r="P24" t="s">
        <v>1170</v>
      </c>
      <c r="Q24" t="s">
        <v>1174</v>
      </c>
      <c r="R24" t="s">
        <v>1175</v>
      </c>
    </row>
    <row r="25" spans="1:18" x14ac:dyDescent="0.25">
      <c r="A25" t="s">
        <v>24</v>
      </c>
      <c r="B25" t="s">
        <v>25</v>
      </c>
      <c r="C25" t="s">
        <v>865</v>
      </c>
      <c r="D25" t="s">
        <v>25</v>
      </c>
      <c r="E25" t="s">
        <v>1088</v>
      </c>
      <c r="F25" t="s">
        <v>25</v>
      </c>
      <c r="G25" t="s">
        <v>880</v>
      </c>
      <c r="H25" t="s">
        <v>1089</v>
      </c>
      <c r="I25" t="s">
        <v>881</v>
      </c>
      <c r="J25" t="s">
        <v>1090</v>
      </c>
      <c r="K25" t="s">
        <v>1167</v>
      </c>
      <c r="L25" t="s">
        <v>1168</v>
      </c>
      <c r="M25" t="s">
        <v>1169</v>
      </c>
      <c r="N25" t="s">
        <v>1170</v>
      </c>
      <c r="O25" t="s">
        <v>1171</v>
      </c>
      <c r="P25" t="s">
        <v>1170</v>
      </c>
      <c r="Q25" t="s">
        <v>1176</v>
      </c>
      <c r="R25" t="s">
        <v>1177</v>
      </c>
    </row>
    <row r="26" spans="1:18" x14ac:dyDescent="0.25">
      <c r="A26" t="s">
        <v>24</v>
      </c>
      <c r="B26" t="s">
        <v>25</v>
      </c>
      <c r="C26" t="s">
        <v>865</v>
      </c>
      <c r="D26" t="s">
        <v>25</v>
      </c>
      <c r="E26" t="s">
        <v>1088</v>
      </c>
      <c r="F26" t="s">
        <v>25</v>
      </c>
      <c r="G26" t="s">
        <v>880</v>
      </c>
      <c r="H26" t="s">
        <v>1089</v>
      </c>
      <c r="I26" t="s">
        <v>881</v>
      </c>
      <c r="J26" t="s">
        <v>1090</v>
      </c>
      <c r="K26" t="s">
        <v>1167</v>
      </c>
      <c r="L26" t="s">
        <v>1168</v>
      </c>
      <c r="M26" t="s">
        <v>1169</v>
      </c>
      <c r="N26" t="s">
        <v>1170</v>
      </c>
      <c r="O26" t="s">
        <v>1171</v>
      </c>
      <c r="P26" t="s">
        <v>1170</v>
      </c>
      <c r="Q26" t="s">
        <v>1178</v>
      </c>
      <c r="R26" t="s">
        <v>1179</v>
      </c>
    </row>
    <row r="27" spans="1:18" x14ac:dyDescent="0.25">
      <c r="A27" t="s">
        <v>24</v>
      </c>
      <c r="B27" t="s">
        <v>25</v>
      </c>
      <c r="C27" t="s">
        <v>865</v>
      </c>
      <c r="D27" t="s">
        <v>25</v>
      </c>
      <c r="E27" t="s">
        <v>1088</v>
      </c>
      <c r="F27" t="s">
        <v>25</v>
      </c>
      <c r="G27" t="s">
        <v>880</v>
      </c>
      <c r="H27" t="s">
        <v>1089</v>
      </c>
      <c r="I27" t="s">
        <v>881</v>
      </c>
      <c r="J27" t="s">
        <v>1090</v>
      </c>
      <c r="K27" t="s">
        <v>1167</v>
      </c>
      <c r="L27" t="s">
        <v>1168</v>
      </c>
      <c r="M27" t="s">
        <v>1180</v>
      </c>
      <c r="N27" t="s">
        <v>1181</v>
      </c>
      <c r="O27" t="s">
        <v>1182</v>
      </c>
      <c r="P27" t="s">
        <v>1181</v>
      </c>
      <c r="Q27" t="s">
        <v>1183</v>
      </c>
      <c r="R27" t="s">
        <v>1168</v>
      </c>
    </row>
    <row r="28" spans="1:18" x14ac:dyDescent="0.25">
      <c r="A28" t="s">
        <v>24</v>
      </c>
      <c r="B28" t="s">
        <v>25</v>
      </c>
      <c r="C28" t="s">
        <v>865</v>
      </c>
      <c r="D28" t="s">
        <v>25</v>
      </c>
      <c r="E28" t="s">
        <v>1088</v>
      </c>
      <c r="F28" t="s">
        <v>25</v>
      </c>
      <c r="G28" t="s">
        <v>880</v>
      </c>
      <c r="H28" t="s">
        <v>1089</v>
      </c>
      <c r="I28" t="s">
        <v>881</v>
      </c>
      <c r="J28" t="s">
        <v>1090</v>
      </c>
      <c r="K28" t="s">
        <v>1167</v>
      </c>
      <c r="L28" t="s">
        <v>1168</v>
      </c>
      <c r="M28" t="s">
        <v>1180</v>
      </c>
      <c r="N28" t="s">
        <v>1181</v>
      </c>
      <c r="O28" t="s">
        <v>1182</v>
      </c>
      <c r="P28" t="s">
        <v>1181</v>
      </c>
      <c r="Q28" t="s">
        <v>1184</v>
      </c>
      <c r="R28" t="s">
        <v>1185</v>
      </c>
    </row>
    <row r="29" spans="1:18" x14ac:dyDescent="0.25">
      <c r="A29" t="s">
        <v>24</v>
      </c>
      <c r="B29" t="s">
        <v>25</v>
      </c>
      <c r="C29" t="s">
        <v>865</v>
      </c>
      <c r="D29" t="s">
        <v>25</v>
      </c>
      <c r="E29" t="s">
        <v>1088</v>
      </c>
      <c r="F29" t="s">
        <v>25</v>
      </c>
      <c r="G29" t="s">
        <v>880</v>
      </c>
      <c r="H29" t="s">
        <v>1089</v>
      </c>
      <c r="I29" t="s">
        <v>881</v>
      </c>
      <c r="J29" t="s">
        <v>1090</v>
      </c>
      <c r="K29" t="s">
        <v>1167</v>
      </c>
      <c r="L29" t="s">
        <v>1168</v>
      </c>
      <c r="M29" t="s">
        <v>1180</v>
      </c>
      <c r="N29" t="s">
        <v>1181</v>
      </c>
      <c r="O29" t="s">
        <v>1182</v>
      </c>
      <c r="P29" t="s">
        <v>1181</v>
      </c>
      <c r="Q29" t="s">
        <v>1186</v>
      </c>
      <c r="R29" t="s">
        <v>1187</v>
      </c>
    </row>
    <row r="30" spans="1:18" x14ac:dyDescent="0.25">
      <c r="A30" t="s">
        <v>24</v>
      </c>
      <c r="B30" t="s">
        <v>25</v>
      </c>
      <c r="C30" t="s">
        <v>865</v>
      </c>
      <c r="D30" t="s">
        <v>25</v>
      </c>
      <c r="E30" t="s">
        <v>1088</v>
      </c>
      <c r="F30" t="s">
        <v>25</v>
      </c>
      <c r="G30" t="s">
        <v>880</v>
      </c>
      <c r="H30" t="s">
        <v>1089</v>
      </c>
      <c r="I30" t="s">
        <v>881</v>
      </c>
      <c r="J30" t="s">
        <v>1090</v>
      </c>
      <c r="K30" t="s">
        <v>1167</v>
      </c>
      <c r="L30" t="s">
        <v>1168</v>
      </c>
      <c r="M30" t="s">
        <v>1180</v>
      </c>
      <c r="N30" t="s">
        <v>1181</v>
      </c>
      <c r="O30" t="s">
        <v>1182</v>
      </c>
      <c r="P30" t="s">
        <v>1181</v>
      </c>
      <c r="Q30" t="s">
        <v>1188</v>
      </c>
      <c r="R30" t="s">
        <v>1189</v>
      </c>
    </row>
    <row r="31" spans="1:18" x14ac:dyDescent="0.25">
      <c r="A31" t="s">
        <v>24</v>
      </c>
      <c r="B31" t="s">
        <v>25</v>
      </c>
      <c r="C31" t="s">
        <v>865</v>
      </c>
      <c r="D31" t="s">
        <v>25</v>
      </c>
      <c r="E31" t="s">
        <v>1088</v>
      </c>
      <c r="F31" t="s">
        <v>25</v>
      </c>
      <c r="G31" t="s">
        <v>880</v>
      </c>
      <c r="H31" t="s">
        <v>1089</v>
      </c>
      <c r="I31" t="s">
        <v>892</v>
      </c>
      <c r="J31" t="s">
        <v>1190</v>
      </c>
      <c r="K31" t="s">
        <v>893</v>
      </c>
      <c r="L31" t="s">
        <v>1191</v>
      </c>
      <c r="M31" t="s">
        <v>894</v>
      </c>
      <c r="N31" t="s">
        <v>1192</v>
      </c>
      <c r="O31" t="s">
        <v>896</v>
      </c>
      <c r="P31" t="s">
        <v>1193</v>
      </c>
      <c r="Q31" t="s">
        <v>1194</v>
      </c>
      <c r="R31" t="s">
        <v>1195</v>
      </c>
    </row>
    <row r="32" spans="1:18" x14ac:dyDescent="0.25">
      <c r="A32" t="s">
        <v>24</v>
      </c>
      <c r="B32" t="s">
        <v>25</v>
      </c>
      <c r="C32" t="s">
        <v>865</v>
      </c>
      <c r="D32" t="s">
        <v>25</v>
      </c>
      <c r="E32" t="s">
        <v>1088</v>
      </c>
      <c r="F32" t="s">
        <v>25</v>
      </c>
      <c r="G32" t="s">
        <v>880</v>
      </c>
      <c r="H32" t="s">
        <v>1089</v>
      </c>
      <c r="I32" t="s">
        <v>892</v>
      </c>
      <c r="J32" t="s">
        <v>1190</v>
      </c>
      <c r="K32" t="s">
        <v>1196</v>
      </c>
      <c r="L32" t="s">
        <v>1197</v>
      </c>
      <c r="M32" t="s">
        <v>1198</v>
      </c>
      <c r="N32" t="s">
        <v>1199</v>
      </c>
      <c r="O32" t="s">
        <v>1200</v>
      </c>
      <c r="P32" t="s">
        <v>1201</v>
      </c>
      <c r="Q32" t="s">
        <v>1202</v>
      </c>
      <c r="R32" t="s">
        <v>1203</v>
      </c>
    </row>
    <row r="33" spans="1:18" x14ac:dyDescent="0.25">
      <c r="A33" t="s">
        <v>24</v>
      </c>
      <c r="B33" t="s">
        <v>25</v>
      </c>
      <c r="C33" t="s">
        <v>865</v>
      </c>
      <c r="D33" t="s">
        <v>25</v>
      </c>
      <c r="E33" t="s">
        <v>1088</v>
      </c>
      <c r="F33" t="s">
        <v>25</v>
      </c>
      <c r="G33" t="s">
        <v>880</v>
      </c>
      <c r="H33" t="s">
        <v>1089</v>
      </c>
      <c r="I33" t="s">
        <v>892</v>
      </c>
      <c r="J33" t="s">
        <v>1190</v>
      </c>
      <c r="K33" t="s">
        <v>1196</v>
      </c>
      <c r="L33" t="s">
        <v>1197</v>
      </c>
      <c r="M33" t="s">
        <v>1198</v>
      </c>
      <c r="N33" t="s">
        <v>1199</v>
      </c>
      <c r="O33" t="s">
        <v>1200</v>
      </c>
      <c r="P33" t="s">
        <v>1201</v>
      </c>
      <c r="Q33" t="s">
        <v>1204</v>
      </c>
      <c r="R33" t="s">
        <v>1205</v>
      </c>
    </row>
    <row r="34" spans="1:18" x14ac:dyDescent="0.25">
      <c r="A34" t="s">
        <v>24</v>
      </c>
      <c r="B34" t="s">
        <v>25</v>
      </c>
      <c r="C34" t="s">
        <v>865</v>
      </c>
      <c r="D34" t="s">
        <v>25</v>
      </c>
      <c r="E34" t="s">
        <v>1088</v>
      </c>
      <c r="F34" t="s">
        <v>25</v>
      </c>
      <c r="G34" t="s">
        <v>880</v>
      </c>
      <c r="H34" t="s">
        <v>1089</v>
      </c>
      <c r="I34" t="s">
        <v>892</v>
      </c>
      <c r="J34" t="s">
        <v>1190</v>
      </c>
      <c r="K34" t="s">
        <v>1196</v>
      </c>
      <c r="L34" t="s">
        <v>1197</v>
      </c>
      <c r="M34" t="s">
        <v>1198</v>
      </c>
      <c r="N34" t="s">
        <v>1199</v>
      </c>
      <c r="O34" t="s">
        <v>1200</v>
      </c>
      <c r="P34" t="s">
        <v>1201</v>
      </c>
      <c r="Q34" t="s">
        <v>1206</v>
      </c>
      <c r="R34" t="s">
        <v>1207</v>
      </c>
    </row>
    <row r="35" spans="1:18" x14ac:dyDescent="0.25">
      <c r="A35" t="s">
        <v>24</v>
      </c>
      <c r="B35" t="s">
        <v>25</v>
      </c>
      <c r="C35" t="s">
        <v>865</v>
      </c>
      <c r="D35" t="s">
        <v>25</v>
      </c>
      <c r="E35" t="s">
        <v>1088</v>
      </c>
      <c r="F35" t="s">
        <v>25</v>
      </c>
      <c r="G35" t="s">
        <v>880</v>
      </c>
      <c r="H35" t="s">
        <v>1089</v>
      </c>
      <c r="I35" t="s">
        <v>892</v>
      </c>
      <c r="J35" t="s">
        <v>1190</v>
      </c>
      <c r="K35" t="s">
        <v>1196</v>
      </c>
      <c r="L35" t="s">
        <v>1197</v>
      </c>
      <c r="M35" t="s">
        <v>1198</v>
      </c>
      <c r="N35" t="s">
        <v>1199</v>
      </c>
      <c r="O35" t="s">
        <v>1200</v>
      </c>
      <c r="P35" t="s">
        <v>1201</v>
      </c>
      <c r="Q35" t="s">
        <v>1208</v>
      </c>
      <c r="R35" t="s">
        <v>1209</v>
      </c>
    </row>
    <row r="36" spans="1:18" x14ac:dyDescent="0.25">
      <c r="A36" t="s">
        <v>24</v>
      </c>
      <c r="B36" t="s">
        <v>25</v>
      </c>
      <c r="C36" t="s">
        <v>865</v>
      </c>
      <c r="D36" t="s">
        <v>25</v>
      </c>
      <c r="E36" t="s">
        <v>1088</v>
      </c>
      <c r="F36" t="s">
        <v>25</v>
      </c>
      <c r="G36" t="s">
        <v>880</v>
      </c>
      <c r="H36" t="s">
        <v>1089</v>
      </c>
      <c r="I36" t="s">
        <v>892</v>
      </c>
      <c r="J36" t="s">
        <v>1190</v>
      </c>
      <c r="K36" t="s">
        <v>1196</v>
      </c>
      <c r="L36" t="s">
        <v>1197</v>
      </c>
      <c r="M36" t="s">
        <v>1198</v>
      </c>
      <c r="N36" t="s">
        <v>1199</v>
      </c>
      <c r="O36" t="s">
        <v>1200</v>
      </c>
      <c r="P36" t="s">
        <v>1201</v>
      </c>
      <c r="Q36" t="s">
        <v>1210</v>
      </c>
      <c r="R36" t="s">
        <v>1211</v>
      </c>
    </row>
    <row r="37" spans="1:18" x14ac:dyDescent="0.25">
      <c r="A37" t="s">
        <v>24</v>
      </c>
      <c r="B37" t="s">
        <v>25</v>
      </c>
      <c r="C37" t="s">
        <v>865</v>
      </c>
      <c r="D37" t="s">
        <v>25</v>
      </c>
      <c r="E37" t="s">
        <v>1088</v>
      </c>
      <c r="F37" t="s">
        <v>25</v>
      </c>
      <c r="G37" t="s">
        <v>880</v>
      </c>
      <c r="H37" t="s">
        <v>1089</v>
      </c>
      <c r="I37" t="s">
        <v>892</v>
      </c>
      <c r="J37" t="s">
        <v>1190</v>
      </c>
      <c r="K37" t="s">
        <v>1196</v>
      </c>
      <c r="L37" t="s">
        <v>1197</v>
      </c>
      <c r="M37" t="s">
        <v>1198</v>
      </c>
      <c r="N37" t="s">
        <v>1199</v>
      </c>
      <c r="O37" t="s">
        <v>1200</v>
      </c>
      <c r="P37" t="s">
        <v>1201</v>
      </c>
      <c r="Q37" t="s">
        <v>1212</v>
      </c>
      <c r="R37" t="s">
        <v>1213</v>
      </c>
    </row>
    <row r="38" spans="1:18" x14ac:dyDescent="0.25">
      <c r="A38" t="s">
        <v>24</v>
      </c>
      <c r="B38" t="s">
        <v>25</v>
      </c>
      <c r="C38" t="s">
        <v>865</v>
      </c>
      <c r="D38" t="s">
        <v>25</v>
      </c>
      <c r="E38" t="s">
        <v>1088</v>
      </c>
      <c r="F38" t="s">
        <v>25</v>
      </c>
      <c r="G38" t="s">
        <v>880</v>
      </c>
      <c r="H38" t="s">
        <v>1089</v>
      </c>
      <c r="I38" t="s">
        <v>892</v>
      </c>
      <c r="J38" t="s">
        <v>1190</v>
      </c>
      <c r="K38" t="s">
        <v>1196</v>
      </c>
      <c r="L38" t="s">
        <v>1197</v>
      </c>
      <c r="M38" t="s">
        <v>1198</v>
      </c>
      <c r="N38" t="s">
        <v>1199</v>
      </c>
      <c r="O38" t="s">
        <v>1200</v>
      </c>
      <c r="P38" t="s">
        <v>1201</v>
      </c>
      <c r="Q38" t="s">
        <v>1214</v>
      </c>
      <c r="R38" t="s">
        <v>1215</v>
      </c>
    </row>
    <row r="39" spans="1:18" x14ac:dyDescent="0.25">
      <c r="A39" t="s">
        <v>24</v>
      </c>
      <c r="B39" t="s">
        <v>25</v>
      </c>
      <c r="C39" t="s">
        <v>865</v>
      </c>
      <c r="D39" t="s">
        <v>25</v>
      </c>
      <c r="E39" t="s">
        <v>1088</v>
      </c>
      <c r="F39" t="s">
        <v>25</v>
      </c>
      <c r="G39" t="s">
        <v>880</v>
      </c>
      <c r="H39" t="s">
        <v>1089</v>
      </c>
      <c r="I39" t="s">
        <v>892</v>
      </c>
      <c r="J39" t="s">
        <v>1190</v>
      </c>
      <c r="K39" t="s">
        <v>1196</v>
      </c>
      <c r="L39" t="s">
        <v>1197</v>
      </c>
      <c r="M39" t="s">
        <v>1198</v>
      </c>
      <c r="N39" t="s">
        <v>1199</v>
      </c>
      <c r="O39" t="s">
        <v>1216</v>
      </c>
      <c r="P39" t="s">
        <v>1217</v>
      </c>
      <c r="Q39" t="s">
        <v>1218</v>
      </c>
      <c r="R39" t="s">
        <v>1219</v>
      </c>
    </row>
    <row r="40" spans="1:18" x14ac:dyDescent="0.25">
      <c r="A40" t="s">
        <v>24</v>
      </c>
      <c r="B40" t="s">
        <v>25</v>
      </c>
      <c r="C40" t="s">
        <v>865</v>
      </c>
      <c r="D40" t="s">
        <v>25</v>
      </c>
      <c r="E40" t="s">
        <v>1088</v>
      </c>
      <c r="F40" t="s">
        <v>25</v>
      </c>
      <c r="G40" t="s">
        <v>880</v>
      </c>
      <c r="H40" t="s">
        <v>1089</v>
      </c>
      <c r="I40" t="s">
        <v>892</v>
      </c>
      <c r="J40" t="s">
        <v>1190</v>
      </c>
      <c r="K40" t="s">
        <v>1196</v>
      </c>
      <c r="L40" t="s">
        <v>1197</v>
      </c>
      <c r="M40" t="s">
        <v>1198</v>
      </c>
      <c r="N40" t="s">
        <v>1199</v>
      </c>
      <c r="O40" t="s">
        <v>1216</v>
      </c>
      <c r="P40" t="s">
        <v>1217</v>
      </c>
      <c r="Q40" t="s">
        <v>1220</v>
      </c>
      <c r="R40" t="s">
        <v>1217</v>
      </c>
    </row>
    <row r="41" spans="1:18" x14ac:dyDescent="0.25">
      <c r="A41" t="s">
        <v>24</v>
      </c>
      <c r="B41" t="s">
        <v>25</v>
      </c>
      <c r="C41" t="s">
        <v>865</v>
      </c>
      <c r="D41" t="s">
        <v>25</v>
      </c>
      <c r="E41" t="s">
        <v>1088</v>
      </c>
      <c r="F41" t="s">
        <v>25</v>
      </c>
      <c r="G41" t="s">
        <v>880</v>
      </c>
      <c r="H41" t="s">
        <v>1089</v>
      </c>
      <c r="I41" t="s">
        <v>892</v>
      </c>
      <c r="J41" t="s">
        <v>1190</v>
      </c>
      <c r="K41" t="s">
        <v>1196</v>
      </c>
      <c r="L41" t="s">
        <v>1197</v>
      </c>
      <c r="M41" t="s">
        <v>1221</v>
      </c>
      <c r="N41" t="s">
        <v>1197</v>
      </c>
      <c r="O41" t="s">
        <v>1222</v>
      </c>
      <c r="P41" t="s">
        <v>1217</v>
      </c>
      <c r="Q41" t="s">
        <v>1223</v>
      </c>
      <c r="R41" t="s">
        <v>1224</v>
      </c>
    </row>
    <row r="42" spans="1:18" x14ac:dyDescent="0.25">
      <c r="A42" t="s">
        <v>24</v>
      </c>
      <c r="B42" t="s">
        <v>25</v>
      </c>
      <c r="C42" t="s">
        <v>865</v>
      </c>
      <c r="D42" t="s">
        <v>25</v>
      </c>
      <c r="E42" t="s">
        <v>1088</v>
      </c>
      <c r="F42" t="s">
        <v>25</v>
      </c>
      <c r="G42" t="s">
        <v>880</v>
      </c>
      <c r="H42" t="s">
        <v>1089</v>
      </c>
      <c r="I42" t="s">
        <v>892</v>
      </c>
      <c r="J42" t="s">
        <v>1190</v>
      </c>
      <c r="K42" t="s">
        <v>1196</v>
      </c>
      <c r="L42" t="s">
        <v>1197</v>
      </c>
      <c r="M42" t="s">
        <v>1221</v>
      </c>
      <c r="N42" t="s">
        <v>1197</v>
      </c>
      <c r="O42" t="s">
        <v>1222</v>
      </c>
      <c r="P42" t="s">
        <v>1217</v>
      </c>
      <c r="Q42" t="s">
        <v>1225</v>
      </c>
      <c r="R42" t="s">
        <v>1226</v>
      </c>
    </row>
    <row r="43" spans="1:18" x14ac:dyDescent="0.25">
      <c r="A43" t="s">
        <v>24</v>
      </c>
      <c r="B43" t="s">
        <v>25</v>
      </c>
      <c r="C43" t="s">
        <v>865</v>
      </c>
      <c r="D43" t="s">
        <v>25</v>
      </c>
      <c r="E43" t="s">
        <v>1088</v>
      </c>
      <c r="F43" t="s">
        <v>25</v>
      </c>
      <c r="G43" t="s">
        <v>880</v>
      </c>
      <c r="H43" t="s">
        <v>1089</v>
      </c>
      <c r="I43" t="s">
        <v>892</v>
      </c>
      <c r="J43" t="s">
        <v>1190</v>
      </c>
      <c r="K43" t="s">
        <v>1196</v>
      </c>
      <c r="L43" t="s">
        <v>1197</v>
      </c>
      <c r="M43" t="s">
        <v>1221</v>
      </c>
      <c r="N43" t="s">
        <v>1197</v>
      </c>
      <c r="O43" t="s">
        <v>1227</v>
      </c>
      <c r="P43" t="s">
        <v>1228</v>
      </c>
      <c r="Q43" t="s">
        <v>1229</v>
      </c>
      <c r="R43" t="s">
        <v>1230</v>
      </c>
    </row>
    <row r="44" spans="1:18" x14ac:dyDescent="0.25">
      <c r="A44" t="s">
        <v>24</v>
      </c>
      <c r="B44" t="s">
        <v>25</v>
      </c>
      <c r="C44" t="s">
        <v>865</v>
      </c>
      <c r="D44" t="s">
        <v>25</v>
      </c>
      <c r="E44" t="s">
        <v>1088</v>
      </c>
      <c r="F44" t="s">
        <v>25</v>
      </c>
      <c r="G44" t="s">
        <v>880</v>
      </c>
      <c r="H44" t="s">
        <v>1089</v>
      </c>
      <c r="I44" t="s">
        <v>892</v>
      </c>
      <c r="J44" t="s">
        <v>1190</v>
      </c>
      <c r="K44" t="s">
        <v>1196</v>
      </c>
      <c r="L44" t="s">
        <v>1197</v>
      </c>
      <c r="M44" t="s">
        <v>1221</v>
      </c>
      <c r="N44" t="s">
        <v>1197</v>
      </c>
      <c r="O44" t="s">
        <v>1231</v>
      </c>
      <c r="P44" t="s">
        <v>1232</v>
      </c>
      <c r="Q44" t="s">
        <v>1233</v>
      </c>
      <c r="R44" t="s">
        <v>1234</v>
      </c>
    </row>
    <row r="45" spans="1:18" x14ac:dyDescent="0.25">
      <c r="A45" t="s">
        <v>24</v>
      </c>
      <c r="B45" t="s">
        <v>25</v>
      </c>
      <c r="C45" t="s">
        <v>865</v>
      </c>
      <c r="D45" t="s">
        <v>25</v>
      </c>
      <c r="E45" t="s">
        <v>1088</v>
      </c>
      <c r="F45" t="s">
        <v>25</v>
      </c>
      <c r="G45" t="s">
        <v>880</v>
      </c>
      <c r="H45" t="s">
        <v>1089</v>
      </c>
      <c r="I45" t="s">
        <v>892</v>
      </c>
      <c r="J45" t="s">
        <v>1190</v>
      </c>
      <c r="K45" t="s">
        <v>1235</v>
      </c>
      <c r="L45" t="s">
        <v>1236</v>
      </c>
      <c r="M45" t="s">
        <v>1237</v>
      </c>
      <c r="N45" t="s">
        <v>1238</v>
      </c>
      <c r="O45" t="s">
        <v>1239</v>
      </c>
      <c r="P45" t="s">
        <v>1238</v>
      </c>
      <c r="Q45" t="s">
        <v>1240</v>
      </c>
      <c r="R45" t="s">
        <v>1241</v>
      </c>
    </row>
    <row r="46" spans="1:18" x14ac:dyDescent="0.25">
      <c r="A46" t="s">
        <v>24</v>
      </c>
      <c r="B46" t="s">
        <v>25</v>
      </c>
      <c r="C46" t="s">
        <v>865</v>
      </c>
      <c r="D46" t="s">
        <v>25</v>
      </c>
      <c r="E46" t="s">
        <v>1088</v>
      </c>
      <c r="F46" t="s">
        <v>25</v>
      </c>
      <c r="G46" t="s">
        <v>880</v>
      </c>
      <c r="H46" t="s">
        <v>1089</v>
      </c>
      <c r="I46" t="s">
        <v>892</v>
      </c>
      <c r="J46" t="s">
        <v>1190</v>
      </c>
      <c r="K46" t="s">
        <v>1235</v>
      </c>
      <c r="L46" t="s">
        <v>1236</v>
      </c>
      <c r="M46" t="s">
        <v>1242</v>
      </c>
      <c r="N46" t="s">
        <v>1243</v>
      </c>
      <c r="O46" t="s">
        <v>1244</v>
      </c>
      <c r="P46" t="s">
        <v>1243</v>
      </c>
      <c r="Q46" t="s">
        <v>1245</v>
      </c>
      <c r="R46" t="s">
        <v>1246</v>
      </c>
    </row>
    <row r="47" spans="1:18" x14ac:dyDescent="0.25">
      <c r="A47" t="s">
        <v>24</v>
      </c>
      <c r="B47" t="s">
        <v>25</v>
      </c>
      <c r="C47" t="s">
        <v>865</v>
      </c>
      <c r="D47" t="s">
        <v>25</v>
      </c>
      <c r="E47" t="s">
        <v>1088</v>
      </c>
      <c r="F47" t="s">
        <v>25</v>
      </c>
      <c r="G47" t="s">
        <v>880</v>
      </c>
      <c r="H47" t="s">
        <v>1089</v>
      </c>
      <c r="I47" t="s">
        <v>892</v>
      </c>
      <c r="J47" t="s">
        <v>1190</v>
      </c>
      <c r="K47" t="s">
        <v>1235</v>
      </c>
      <c r="L47" t="s">
        <v>1236</v>
      </c>
      <c r="M47" t="s">
        <v>1242</v>
      </c>
      <c r="N47" t="s">
        <v>1243</v>
      </c>
      <c r="O47" t="s">
        <v>1244</v>
      </c>
      <c r="P47" t="s">
        <v>1243</v>
      </c>
      <c r="Q47" t="s">
        <v>1247</v>
      </c>
      <c r="R47" t="s">
        <v>1248</v>
      </c>
    </row>
    <row r="48" spans="1:18" x14ac:dyDescent="0.25">
      <c r="A48" t="s">
        <v>24</v>
      </c>
      <c r="B48" t="s">
        <v>25</v>
      </c>
      <c r="C48" t="s">
        <v>865</v>
      </c>
      <c r="D48" t="s">
        <v>25</v>
      </c>
      <c r="E48" t="s">
        <v>1088</v>
      </c>
      <c r="F48" t="s">
        <v>25</v>
      </c>
      <c r="G48" t="s">
        <v>880</v>
      </c>
      <c r="H48" t="s">
        <v>1089</v>
      </c>
      <c r="I48" t="s">
        <v>892</v>
      </c>
      <c r="J48" t="s">
        <v>1190</v>
      </c>
      <c r="K48" t="s">
        <v>1235</v>
      </c>
      <c r="L48" t="s">
        <v>1236</v>
      </c>
      <c r="M48" t="s">
        <v>1242</v>
      </c>
      <c r="N48" t="s">
        <v>1243</v>
      </c>
      <c r="O48" t="s">
        <v>1244</v>
      </c>
      <c r="P48" t="s">
        <v>1243</v>
      </c>
      <c r="Q48" t="s">
        <v>1249</v>
      </c>
      <c r="R48" t="s">
        <v>1250</v>
      </c>
    </row>
    <row r="49" spans="1:18" x14ac:dyDescent="0.25">
      <c r="A49" t="s">
        <v>24</v>
      </c>
      <c r="B49" t="s">
        <v>25</v>
      </c>
      <c r="C49" t="s">
        <v>865</v>
      </c>
      <c r="D49" t="s">
        <v>25</v>
      </c>
      <c r="E49" t="s">
        <v>1088</v>
      </c>
      <c r="F49" t="s">
        <v>25</v>
      </c>
      <c r="G49" t="s">
        <v>880</v>
      </c>
      <c r="H49" t="s">
        <v>1089</v>
      </c>
      <c r="I49" t="s">
        <v>892</v>
      </c>
      <c r="J49" t="s">
        <v>1190</v>
      </c>
      <c r="K49" t="s">
        <v>1235</v>
      </c>
      <c r="L49" t="s">
        <v>1236</v>
      </c>
      <c r="M49" t="s">
        <v>1242</v>
      </c>
      <c r="N49" t="s">
        <v>1243</v>
      </c>
      <c r="O49" t="s">
        <v>1244</v>
      </c>
      <c r="P49" t="s">
        <v>1243</v>
      </c>
      <c r="Q49" t="s">
        <v>1251</v>
      </c>
      <c r="R49" t="s">
        <v>1252</v>
      </c>
    </row>
    <row r="50" spans="1:18" x14ac:dyDescent="0.25">
      <c r="A50" t="s">
        <v>24</v>
      </c>
      <c r="B50" t="s">
        <v>25</v>
      </c>
      <c r="C50" t="s">
        <v>865</v>
      </c>
      <c r="D50" t="s">
        <v>25</v>
      </c>
      <c r="E50" t="s">
        <v>1088</v>
      </c>
      <c r="F50" t="s">
        <v>25</v>
      </c>
      <c r="G50" t="s">
        <v>880</v>
      </c>
      <c r="H50" t="s">
        <v>1089</v>
      </c>
      <c r="I50" t="s">
        <v>892</v>
      </c>
      <c r="J50" t="s">
        <v>1190</v>
      </c>
      <c r="K50" t="s">
        <v>1235</v>
      </c>
      <c r="L50" t="s">
        <v>1236</v>
      </c>
      <c r="M50" t="s">
        <v>1242</v>
      </c>
      <c r="N50" t="s">
        <v>1243</v>
      </c>
      <c r="O50" t="s">
        <v>1244</v>
      </c>
      <c r="P50" t="s">
        <v>1243</v>
      </c>
      <c r="Q50" t="s">
        <v>1253</v>
      </c>
      <c r="R50" t="s">
        <v>1254</v>
      </c>
    </row>
    <row r="51" spans="1:18" x14ac:dyDescent="0.25">
      <c r="A51" t="s">
        <v>24</v>
      </c>
      <c r="B51" t="s">
        <v>25</v>
      </c>
      <c r="C51" t="s">
        <v>865</v>
      </c>
      <c r="D51" t="s">
        <v>25</v>
      </c>
      <c r="E51" t="s">
        <v>1088</v>
      </c>
      <c r="F51" t="s">
        <v>25</v>
      </c>
      <c r="G51" t="s">
        <v>880</v>
      </c>
      <c r="H51" t="s">
        <v>1089</v>
      </c>
      <c r="I51" t="s">
        <v>892</v>
      </c>
      <c r="J51" t="s">
        <v>1190</v>
      </c>
      <c r="K51" t="s">
        <v>1235</v>
      </c>
      <c r="L51" t="s">
        <v>1236</v>
      </c>
      <c r="M51" t="s">
        <v>1242</v>
      </c>
      <c r="N51" t="s">
        <v>1243</v>
      </c>
      <c r="O51" t="s">
        <v>1244</v>
      </c>
      <c r="P51" t="s">
        <v>1243</v>
      </c>
      <c r="Q51" t="s">
        <v>1255</v>
      </c>
      <c r="R51" t="s">
        <v>1256</v>
      </c>
    </row>
    <row r="52" spans="1:18" x14ac:dyDescent="0.25">
      <c r="A52" t="s">
        <v>24</v>
      </c>
      <c r="B52" t="s">
        <v>25</v>
      </c>
      <c r="C52" t="s">
        <v>865</v>
      </c>
      <c r="D52" t="s">
        <v>25</v>
      </c>
      <c r="E52" t="s">
        <v>1088</v>
      </c>
      <c r="F52" t="s">
        <v>25</v>
      </c>
      <c r="G52" t="s">
        <v>880</v>
      </c>
      <c r="H52" t="s">
        <v>1089</v>
      </c>
      <c r="I52" t="s">
        <v>892</v>
      </c>
      <c r="J52" t="s">
        <v>1190</v>
      </c>
      <c r="K52" t="s">
        <v>1235</v>
      </c>
      <c r="L52" t="s">
        <v>1236</v>
      </c>
      <c r="M52" t="s">
        <v>1242</v>
      </c>
      <c r="N52" t="s">
        <v>1243</v>
      </c>
      <c r="O52" t="s">
        <v>1244</v>
      </c>
      <c r="P52" t="s">
        <v>1243</v>
      </c>
      <c r="Q52" t="s">
        <v>1257</v>
      </c>
      <c r="R52" t="s">
        <v>1258</v>
      </c>
    </row>
    <row r="53" spans="1:18" x14ac:dyDescent="0.25">
      <c r="A53" t="s">
        <v>24</v>
      </c>
      <c r="B53" t="s">
        <v>25</v>
      </c>
      <c r="C53" t="s">
        <v>865</v>
      </c>
      <c r="D53" t="s">
        <v>25</v>
      </c>
      <c r="E53" t="s">
        <v>1088</v>
      </c>
      <c r="F53" t="s">
        <v>25</v>
      </c>
      <c r="G53" t="s">
        <v>880</v>
      </c>
      <c r="H53" t="s">
        <v>1089</v>
      </c>
      <c r="I53" t="s">
        <v>892</v>
      </c>
      <c r="J53" t="s">
        <v>1190</v>
      </c>
      <c r="K53" t="s">
        <v>1235</v>
      </c>
      <c r="L53" t="s">
        <v>1236</v>
      </c>
      <c r="M53" t="s">
        <v>1242</v>
      </c>
      <c r="N53" t="s">
        <v>1243</v>
      </c>
      <c r="O53" t="s">
        <v>1244</v>
      </c>
      <c r="P53" t="s">
        <v>1243</v>
      </c>
      <c r="Q53" t="s">
        <v>1259</v>
      </c>
      <c r="R53" t="s">
        <v>1260</v>
      </c>
    </row>
    <row r="54" spans="1:18" x14ac:dyDescent="0.25">
      <c r="A54" t="s">
        <v>24</v>
      </c>
      <c r="B54" t="s">
        <v>25</v>
      </c>
      <c r="C54" t="s">
        <v>865</v>
      </c>
      <c r="D54" t="s">
        <v>25</v>
      </c>
      <c r="E54" t="s">
        <v>1088</v>
      </c>
      <c r="F54" t="s">
        <v>25</v>
      </c>
      <c r="G54" t="s">
        <v>880</v>
      </c>
      <c r="H54" t="s">
        <v>1089</v>
      </c>
      <c r="I54" t="s">
        <v>892</v>
      </c>
      <c r="J54" t="s">
        <v>1190</v>
      </c>
      <c r="K54" t="s">
        <v>1261</v>
      </c>
      <c r="L54" t="s">
        <v>1262</v>
      </c>
      <c r="M54" t="s">
        <v>1263</v>
      </c>
      <c r="N54" t="s">
        <v>1264</v>
      </c>
      <c r="O54" t="s">
        <v>1265</v>
      </c>
      <c r="P54" t="s">
        <v>1266</v>
      </c>
      <c r="Q54" t="s">
        <v>1267</v>
      </c>
      <c r="R54" t="s">
        <v>1268</v>
      </c>
    </row>
    <row r="55" spans="1:18" x14ac:dyDescent="0.25">
      <c r="A55" t="s">
        <v>24</v>
      </c>
      <c r="B55" t="s">
        <v>25</v>
      </c>
      <c r="C55" t="s">
        <v>865</v>
      </c>
      <c r="D55" t="s">
        <v>25</v>
      </c>
      <c r="E55" t="s">
        <v>1088</v>
      </c>
      <c r="F55" t="s">
        <v>25</v>
      </c>
      <c r="G55" t="s">
        <v>880</v>
      </c>
      <c r="H55" t="s">
        <v>1089</v>
      </c>
      <c r="I55" t="s">
        <v>892</v>
      </c>
      <c r="J55" t="s">
        <v>1190</v>
      </c>
      <c r="K55" t="s">
        <v>1261</v>
      </c>
      <c r="L55" t="s">
        <v>1262</v>
      </c>
      <c r="M55" t="s">
        <v>1263</v>
      </c>
      <c r="N55" t="s">
        <v>1264</v>
      </c>
      <c r="O55" t="s">
        <v>1265</v>
      </c>
      <c r="P55" t="s">
        <v>1266</v>
      </c>
      <c r="Q55" t="s">
        <v>1269</v>
      </c>
      <c r="R55" t="s">
        <v>1270</v>
      </c>
    </row>
    <row r="56" spans="1:18" x14ac:dyDescent="0.25">
      <c r="A56" t="s">
        <v>24</v>
      </c>
      <c r="B56" t="s">
        <v>25</v>
      </c>
      <c r="C56" t="s">
        <v>865</v>
      </c>
      <c r="D56" t="s">
        <v>25</v>
      </c>
      <c r="E56" t="s">
        <v>1088</v>
      </c>
      <c r="F56" t="s">
        <v>25</v>
      </c>
      <c r="G56" t="s">
        <v>880</v>
      </c>
      <c r="H56" t="s">
        <v>1089</v>
      </c>
      <c r="I56" t="s">
        <v>892</v>
      </c>
      <c r="J56" t="s">
        <v>1190</v>
      </c>
      <c r="K56" t="s">
        <v>1261</v>
      </c>
      <c r="L56" t="s">
        <v>1262</v>
      </c>
      <c r="M56" t="s">
        <v>1263</v>
      </c>
      <c r="N56" t="s">
        <v>1264</v>
      </c>
      <c r="O56" t="s">
        <v>1265</v>
      </c>
      <c r="P56" t="s">
        <v>1266</v>
      </c>
      <c r="Q56" t="s">
        <v>1271</v>
      </c>
      <c r="R56" t="s">
        <v>1272</v>
      </c>
    </row>
    <row r="57" spans="1:18" x14ac:dyDescent="0.25">
      <c r="A57" t="s">
        <v>24</v>
      </c>
      <c r="B57" t="s">
        <v>25</v>
      </c>
      <c r="C57" t="s">
        <v>865</v>
      </c>
      <c r="D57" t="s">
        <v>25</v>
      </c>
      <c r="E57" t="s">
        <v>1088</v>
      </c>
      <c r="F57" t="s">
        <v>25</v>
      </c>
      <c r="G57" t="s">
        <v>880</v>
      </c>
      <c r="H57" t="s">
        <v>1089</v>
      </c>
      <c r="I57" t="s">
        <v>892</v>
      </c>
      <c r="J57" t="s">
        <v>1190</v>
      </c>
      <c r="K57" t="s">
        <v>1261</v>
      </c>
      <c r="L57" t="s">
        <v>1262</v>
      </c>
      <c r="M57" t="s">
        <v>1263</v>
      </c>
      <c r="N57" t="s">
        <v>1264</v>
      </c>
      <c r="O57" t="s">
        <v>1265</v>
      </c>
      <c r="P57" t="s">
        <v>1266</v>
      </c>
      <c r="Q57" t="s">
        <v>1273</v>
      </c>
      <c r="R57" t="s">
        <v>1274</v>
      </c>
    </row>
    <row r="58" spans="1:18" x14ac:dyDescent="0.25">
      <c r="A58" t="s">
        <v>24</v>
      </c>
      <c r="B58" t="s">
        <v>25</v>
      </c>
      <c r="C58" t="s">
        <v>865</v>
      </c>
      <c r="D58" t="s">
        <v>25</v>
      </c>
      <c r="E58" t="s">
        <v>1088</v>
      </c>
      <c r="F58" t="s">
        <v>25</v>
      </c>
      <c r="G58" t="s">
        <v>880</v>
      </c>
      <c r="H58" t="s">
        <v>1089</v>
      </c>
      <c r="I58" t="s">
        <v>892</v>
      </c>
      <c r="J58" t="s">
        <v>1190</v>
      </c>
      <c r="K58" t="s">
        <v>1261</v>
      </c>
      <c r="L58" t="s">
        <v>1262</v>
      </c>
      <c r="M58" t="s">
        <v>1263</v>
      </c>
      <c r="N58" t="s">
        <v>1264</v>
      </c>
      <c r="O58" t="s">
        <v>1265</v>
      </c>
      <c r="P58" t="s">
        <v>1266</v>
      </c>
      <c r="Q58" t="s">
        <v>1275</v>
      </c>
      <c r="R58" t="s">
        <v>1276</v>
      </c>
    </row>
    <row r="59" spans="1:18" x14ac:dyDescent="0.25">
      <c r="A59" t="s">
        <v>24</v>
      </c>
      <c r="B59" t="s">
        <v>25</v>
      </c>
      <c r="C59" t="s">
        <v>865</v>
      </c>
      <c r="D59" t="s">
        <v>25</v>
      </c>
      <c r="E59" t="s">
        <v>1088</v>
      </c>
      <c r="F59" t="s">
        <v>25</v>
      </c>
      <c r="G59" t="s">
        <v>880</v>
      </c>
      <c r="H59" t="s">
        <v>1089</v>
      </c>
      <c r="I59" t="s">
        <v>892</v>
      </c>
      <c r="J59" t="s">
        <v>1190</v>
      </c>
      <c r="K59" t="s">
        <v>1261</v>
      </c>
      <c r="L59" t="s">
        <v>1262</v>
      </c>
      <c r="M59" t="s">
        <v>1263</v>
      </c>
      <c r="N59" t="s">
        <v>1264</v>
      </c>
      <c r="O59" t="s">
        <v>1265</v>
      </c>
      <c r="P59" t="s">
        <v>1266</v>
      </c>
      <c r="Q59" t="s">
        <v>1277</v>
      </c>
      <c r="R59" t="s">
        <v>1278</v>
      </c>
    </row>
    <row r="60" spans="1:18" x14ac:dyDescent="0.25">
      <c r="A60" t="s">
        <v>24</v>
      </c>
      <c r="B60" t="s">
        <v>25</v>
      </c>
      <c r="C60" t="s">
        <v>865</v>
      </c>
      <c r="D60" t="s">
        <v>25</v>
      </c>
      <c r="E60" t="s">
        <v>1088</v>
      </c>
      <c r="F60" t="s">
        <v>25</v>
      </c>
      <c r="G60" t="s">
        <v>880</v>
      </c>
      <c r="H60" t="s">
        <v>1089</v>
      </c>
      <c r="I60" t="s">
        <v>892</v>
      </c>
      <c r="J60" t="s">
        <v>1190</v>
      </c>
      <c r="K60" t="s">
        <v>1261</v>
      </c>
      <c r="L60" t="s">
        <v>1262</v>
      </c>
      <c r="M60" t="s">
        <v>1263</v>
      </c>
      <c r="N60" t="s">
        <v>1264</v>
      </c>
      <c r="O60" t="s">
        <v>1279</v>
      </c>
      <c r="P60" t="s">
        <v>1280</v>
      </c>
      <c r="Q60" t="s">
        <v>1281</v>
      </c>
      <c r="R60" t="s">
        <v>1282</v>
      </c>
    </row>
    <row r="61" spans="1:18" x14ac:dyDescent="0.25">
      <c r="A61" t="s">
        <v>24</v>
      </c>
      <c r="B61" t="s">
        <v>25</v>
      </c>
      <c r="C61" t="s">
        <v>865</v>
      </c>
      <c r="D61" t="s">
        <v>25</v>
      </c>
      <c r="E61" t="s">
        <v>1088</v>
      </c>
      <c r="F61" t="s">
        <v>25</v>
      </c>
      <c r="G61" t="s">
        <v>880</v>
      </c>
      <c r="H61" t="s">
        <v>1089</v>
      </c>
      <c r="I61" t="s">
        <v>892</v>
      </c>
      <c r="J61" t="s">
        <v>1190</v>
      </c>
      <c r="K61" t="s">
        <v>1261</v>
      </c>
      <c r="L61" t="s">
        <v>1262</v>
      </c>
      <c r="M61" t="s">
        <v>1263</v>
      </c>
      <c r="N61" t="s">
        <v>1264</v>
      </c>
      <c r="O61" t="s">
        <v>1283</v>
      </c>
      <c r="P61" t="s">
        <v>1284</v>
      </c>
      <c r="Q61" t="s">
        <v>1285</v>
      </c>
      <c r="R61" t="s">
        <v>1286</v>
      </c>
    </row>
    <row r="62" spans="1:18" x14ac:dyDescent="0.25">
      <c r="A62" t="s">
        <v>24</v>
      </c>
      <c r="B62" t="s">
        <v>25</v>
      </c>
      <c r="C62" t="s">
        <v>865</v>
      </c>
      <c r="D62" t="s">
        <v>25</v>
      </c>
      <c r="E62" t="s">
        <v>1088</v>
      </c>
      <c r="F62" t="s">
        <v>25</v>
      </c>
      <c r="G62" t="s">
        <v>880</v>
      </c>
      <c r="H62" t="s">
        <v>1089</v>
      </c>
      <c r="I62" t="s">
        <v>892</v>
      </c>
      <c r="J62" t="s">
        <v>1190</v>
      </c>
      <c r="K62" t="s">
        <v>1261</v>
      </c>
      <c r="L62" t="s">
        <v>1262</v>
      </c>
      <c r="M62" t="s">
        <v>1263</v>
      </c>
      <c r="N62" t="s">
        <v>1264</v>
      </c>
      <c r="O62" t="s">
        <v>1283</v>
      </c>
      <c r="P62" t="s">
        <v>1284</v>
      </c>
      <c r="Q62" t="s">
        <v>1287</v>
      </c>
      <c r="R62" t="s">
        <v>1288</v>
      </c>
    </row>
    <row r="63" spans="1:18" x14ac:dyDescent="0.25">
      <c r="A63" t="s">
        <v>24</v>
      </c>
      <c r="B63" t="s">
        <v>25</v>
      </c>
      <c r="C63" t="s">
        <v>865</v>
      </c>
      <c r="D63" t="s">
        <v>25</v>
      </c>
      <c r="E63" t="s">
        <v>1088</v>
      </c>
      <c r="F63" t="s">
        <v>25</v>
      </c>
      <c r="G63" t="s">
        <v>880</v>
      </c>
      <c r="H63" t="s">
        <v>1089</v>
      </c>
      <c r="I63" t="s">
        <v>892</v>
      </c>
      <c r="J63" t="s">
        <v>1190</v>
      </c>
      <c r="K63" t="s">
        <v>1261</v>
      </c>
      <c r="L63" t="s">
        <v>1262</v>
      </c>
      <c r="M63" t="s">
        <v>1263</v>
      </c>
      <c r="N63" t="s">
        <v>1264</v>
      </c>
      <c r="O63" t="s">
        <v>1283</v>
      </c>
      <c r="P63" t="s">
        <v>1284</v>
      </c>
      <c r="Q63" t="s">
        <v>1289</v>
      </c>
      <c r="R63" t="s">
        <v>1290</v>
      </c>
    </row>
    <row r="64" spans="1:18" x14ac:dyDescent="0.25">
      <c r="A64" t="s">
        <v>24</v>
      </c>
      <c r="B64" t="s">
        <v>25</v>
      </c>
      <c r="C64" t="s">
        <v>865</v>
      </c>
      <c r="D64" t="s">
        <v>25</v>
      </c>
      <c r="E64" t="s">
        <v>1088</v>
      </c>
      <c r="F64" t="s">
        <v>25</v>
      </c>
      <c r="G64" t="s">
        <v>880</v>
      </c>
      <c r="H64" t="s">
        <v>1089</v>
      </c>
      <c r="I64" t="s">
        <v>892</v>
      </c>
      <c r="J64" t="s">
        <v>1190</v>
      </c>
      <c r="K64" t="s">
        <v>1261</v>
      </c>
      <c r="L64" t="s">
        <v>1262</v>
      </c>
      <c r="M64" t="s">
        <v>1263</v>
      </c>
      <c r="N64" t="s">
        <v>1264</v>
      </c>
      <c r="O64" t="s">
        <v>1283</v>
      </c>
      <c r="P64" t="s">
        <v>1284</v>
      </c>
      <c r="Q64" t="s">
        <v>1291</v>
      </c>
      <c r="R64" t="s">
        <v>1292</v>
      </c>
    </row>
    <row r="65" spans="1:18" x14ac:dyDescent="0.25">
      <c r="A65" t="s">
        <v>24</v>
      </c>
      <c r="B65" t="s">
        <v>25</v>
      </c>
      <c r="C65" t="s">
        <v>865</v>
      </c>
      <c r="D65" t="s">
        <v>25</v>
      </c>
      <c r="E65" t="s">
        <v>1088</v>
      </c>
      <c r="F65" t="s">
        <v>25</v>
      </c>
      <c r="G65" t="s">
        <v>880</v>
      </c>
      <c r="H65" t="s">
        <v>1089</v>
      </c>
      <c r="I65" t="s">
        <v>892</v>
      </c>
      <c r="J65" t="s">
        <v>1190</v>
      </c>
      <c r="K65" t="s">
        <v>1261</v>
      </c>
      <c r="L65" t="s">
        <v>1262</v>
      </c>
      <c r="M65" t="s">
        <v>1263</v>
      </c>
      <c r="N65" t="s">
        <v>1264</v>
      </c>
      <c r="O65" t="s">
        <v>1283</v>
      </c>
      <c r="P65" t="s">
        <v>1284</v>
      </c>
      <c r="Q65" t="s">
        <v>1293</v>
      </c>
      <c r="R65" t="s">
        <v>1294</v>
      </c>
    </row>
    <row r="66" spans="1:18" x14ac:dyDescent="0.25">
      <c r="A66" t="s">
        <v>24</v>
      </c>
      <c r="B66" t="s">
        <v>25</v>
      </c>
      <c r="C66" t="s">
        <v>865</v>
      </c>
      <c r="D66" t="s">
        <v>25</v>
      </c>
      <c r="E66" t="s">
        <v>1088</v>
      </c>
      <c r="F66" t="s">
        <v>25</v>
      </c>
      <c r="G66" t="s">
        <v>880</v>
      </c>
      <c r="H66" t="s">
        <v>1089</v>
      </c>
      <c r="I66" t="s">
        <v>892</v>
      </c>
      <c r="J66" t="s">
        <v>1190</v>
      </c>
      <c r="K66" t="s">
        <v>1261</v>
      </c>
      <c r="L66" t="s">
        <v>1262</v>
      </c>
      <c r="M66" t="s">
        <v>1263</v>
      </c>
      <c r="N66" t="s">
        <v>1264</v>
      </c>
      <c r="O66" t="s">
        <v>1283</v>
      </c>
      <c r="P66" t="s">
        <v>1284</v>
      </c>
      <c r="Q66" t="s">
        <v>1295</v>
      </c>
      <c r="R66" t="s">
        <v>1296</v>
      </c>
    </row>
    <row r="67" spans="1:18" x14ac:dyDescent="0.25">
      <c r="A67" t="s">
        <v>24</v>
      </c>
      <c r="B67" t="s">
        <v>25</v>
      </c>
      <c r="C67" t="s">
        <v>865</v>
      </c>
      <c r="D67" t="s">
        <v>25</v>
      </c>
      <c r="E67" t="s">
        <v>1088</v>
      </c>
      <c r="F67" t="s">
        <v>25</v>
      </c>
      <c r="G67" t="s">
        <v>880</v>
      </c>
      <c r="H67" t="s">
        <v>1089</v>
      </c>
      <c r="I67" t="s">
        <v>892</v>
      </c>
      <c r="J67" t="s">
        <v>1190</v>
      </c>
      <c r="K67" t="s">
        <v>1261</v>
      </c>
      <c r="L67" t="s">
        <v>1262</v>
      </c>
      <c r="M67" t="s">
        <v>1263</v>
      </c>
      <c r="N67" t="s">
        <v>1264</v>
      </c>
      <c r="O67" t="s">
        <v>1283</v>
      </c>
      <c r="P67" t="s">
        <v>1284</v>
      </c>
      <c r="Q67" t="s">
        <v>1297</v>
      </c>
      <c r="R67" t="s">
        <v>1298</v>
      </c>
    </row>
    <row r="68" spans="1:18" x14ac:dyDescent="0.25">
      <c r="A68" t="s">
        <v>24</v>
      </c>
      <c r="B68" t="s">
        <v>25</v>
      </c>
      <c r="C68" t="s">
        <v>865</v>
      </c>
      <c r="D68" t="s">
        <v>25</v>
      </c>
      <c r="E68" t="s">
        <v>1088</v>
      </c>
      <c r="F68" t="s">
        <v>25</v>
      </c>
      <c r="G68" t="s">
        <v>880</v>
      </c>
      <c r="H68" t="s">
        <v>1089</v>
      </c>
      <c r="I68" t="s">
        <v>892</v>
      </c>
      <c r="J68" t="s">
        <v>1190</v>
      </c>
      <c r="K68" t="s">
        <v>1261</v>
      </c>
      <c r="L68" t="s">
        <v>1262</v>
      </c>
      <c r="M68" t="s">
        <v>1263</v>
      </c>
      <c r="N68" t="s">
        <v>1264</v>
      </c>
      <c r="O68" t="s">
        <v>1283</v>
      </c>
      <c r="P68" t="s">
        <v>1284</v>
      </c>
      <c r="Q68" t="s">
        <v>1299</v>
      </c>
      <c r="R68" t="s">
        <v>1300</v>
      </c>
    </row>
    <row r="69" spans="1:18" x14ac:dyDescent="0.25">
      <c r="A69" t="s">
        <v>24</v>
      </c>
      <c r="B69" t="s">
        <v>25</v>
      </c>
      <c r="C69" t="s">
        <v>865</v>
      </c>
      <c r="D69" t="s">
        <v>25</v>
      </c>
      <c r="E69" t="s">
        <v>1088</v>
      </c>
      <c r="F69" t="s">
        <v>25</v>
      </c>
      <c r="G69" t="s">
        <v>880</v>
      </c>
      <c r="H69" t="s">
        <v>1089</v>
      </c>
      <c r="I69" t="s">
        <v>892</v>
      </c>
      <c r="J69" t="s">
        <v>1190</v>
      </c>
      <c r="K69" t="s">
        <v>1261</v>
      </c>
      <c r="L69" t="s">
        <v>1262</v>
      </c>
      <c r="M69" t="s">
        <v>1263</v>
      </c>
      <c r="N69" t="s">
        <v>1264</v>
      </c>
      <c r="O69" t="s">
        <v>1283</v>
      </c>
      <c r="P69" t="s">
        <v>1284</v>
      </c>
      <c r="Q69" t="s">
        <v>1301</v>
      </c>
      <c r="R69" t="s">
        <v>1302</v>
      </c>
    </row>
    <row r="70" spans="1:18" x14ac:dyDescent="0.25">
      <c r="A70" t="s">
        <v>24</v>
      </c>
      <c r="B70" t="s">
        <v>25</v>
      </c>
      <c r="C70" t="s">
        <v>865</v>
      </c>
      <c r="D70" t="s">
        <v>25</v>
      </c>
      <c r="E70" t="s">
        <v>1088</v>
      </c>
      <c r="F70" t="s">
        <v>25</v>
      </c>
      <c r="G70" t="s">
        <v>880</v>
      </c>
      <c r="H70" t="s">
        <v>1089</v>
      </c>
      <c r="I70" t="s">
        <v>892</v>
      </c>
      <c r="J70" t="s">
        <v>1190</v>
      </c>
      <c r="K70" t="s">
        <v>1261</v>
      </c>
      <c r="L70" t="s">
        <v>1262</v>
      </c>
      <c r="M70" t="s">
        <v>1263</v>
      </c>
      <c r="N70" t="s">
        <v>1264</v>
      </c>
      <c r="O70" t="s">
        <v>1283</v>
      </c>
      <c r="P70" t="s">
        <v>1284</v>
      </c>
      <c r="Q70" t="s">
        <v>1303</v>
      </c>
      <c r="R70" t="s">
        <v>1304</v>
      </c>
    </row>
    <row r="71" spans="1:18" x14ac:dyDescent="0.25">
      <c r="A71" t="s">
        <v>24</v>
      </c>
      <c r="B71" t="s">
        <v>25</v>
      </c>
      <c r="C71" t="s">
        <v>865</v>
      </c>
      <c r="D71" t="s">
        <v>25</v>
      </c>
      <c r="E71" t="s">
        <v>1088</v>
      </c>
      <c r="F71" t="s">
        <v>25</v>
      </c>
      <c r="G71" t="s">
        <v>880</v>
      </c>
      <c r="H71" t="s">
        <v>1089</v>
      </c>
      <c r="I71" t="s">
        <v>892</v>
      </c>
      <c r="J71" t="s">
        <v>1190</v>
      </c>
      <c r="K71" t="s">
        <v>1261</v>
      </c>
      <c r="L71" t="s">
        <v>1262</v>
      </c>
      <c r="M71" t="s">
        <v>1263</v>
      </c>
      <c r="N71" t="s">
        <v>1264</v>
      </c>
      <c r="O71" t="s">
        <v>1283</v>
      </c>
      <c r="P71" t="s">
        <v>1284</v>
      </c>
      <c r="Q71" t="s">
        <v>1305</v>
      </c>
      <c r="R71" t="s">
        <v>1306</v>
      </c>
    </row>
    <row r="72" spans="1:18" x14ac:dyDescent="0.25">
      <c r="A72" t="s">
        <v>24</v>
      </c>
      <c r="B72" t="s">
        <v>25</v>
      </c>
      <c r="C72" t="s">
        <v>865</v>
      </c>
      <c r="D72" t="s">
        <v>25</v>
      </c>
      <c r="E72" t="s">
        <v>1088</v>
      </c>
      <c r="F72" t="s">
        <v>25</v>
      </c>
      <c r="G72" t="s">
        <v>880</v>
      </c>
      <c r="H72" t="s">
        <v>1089</v>
      </c>
      <c r="I72" t="s">
        <v>892</v>
      </c>
      <c r="J72" t="s">
        <v>1190</v>
      </c>
      <c r="K72" t="s">
        <v>1261</v>
      </c>
      <c r="L72" t="s">
        <v>1262</v>
      </c>
      <c r="M72" t="s">
        <v>1307</v>
      </c>
      <c r="N72" t="s">
        <v>1308</v>
      </c>
      <c r="O72" t="s">
        <v>1309</v>
      </c>
      <c r="P72" t="s">
        <v>1308</v>
      </c>
      <c r="Q72" t="s">
        <v>1310</v>
      </c>
      <c r="R72" t="s">
        <v>1311</v>
      </c>
    </row>
    <row r="73" spans="1:18" x14ac:dyDescent="0.25">
      <c r="A73" t="s">
        <v>24</v>
      </c>
      <c r="B73" t="s">
        <v>25</v>
      </c>
      <c r="C73" t="s">
        <v>865</v>
      </c>
      <c r="D73" t="s">
        <v>25</v>
      </c>
      <c r="E73" t="s">
        <v>1088</v>
      </c>
      <c r="F73" t="s">
        <v>25</v>
      </c>
      <c r="G73" t="s">
        <v>880</v>
      </c>
      <c r="H73" t="s">
        <v>1089</v>
      </c>
      <c r="I73" t="s">
        <v>892</v>
      </c>
      <c r="J73" t="s">
        <v>1190</v>
      </c>
      <c r="K73" t="s">
        <v>1261</v>
      </c>
      <c r="L73" t="s">
        <v>1262</v>
      </c>
      <c r="M73" t="s">
        <v>1312</v>
      </c>
      <c r="N73" t="s">
        <v>1313</v>
      </c>
      <c r="O73" t="s">
        <v>1314</v>
      </c>
      <c r="P73" t="s">
        <v>1315</v>
      </c>
      <c r="Q73" t="s">
        <v>1316</v>
      </c>
      <c r="R73" t="s">
        <v>1317</v>
      </c>
    </row>
    <row r="74" spans="1:18" x14ac:dyDescent="0.25">
      <c r="A74" t="s">
        <v>24</v>
      </c>
      <c r="B74" t="s">
        <v>25</v>
      </c>
      <c r="C74" t="s">
        <v>865</v>
      </c>
      <c r="D74" t="s">
        <v>25</v>
      </c>
      <c r="E74" t="s">
        <v>1088</v>
      </c>
      <c r="F74" t="s">
        <v>25</v>
      </c>
      <c r="G74" t="s">
        <v>880</v>
      </c>
      <c r="H74" t="s">
        <v>1089</v>
      </c>
      <c r="I74" t="s">
        <v>892</v>
      </c>
      <c r="J74" t="s">
        <v>1190</v>
      </c>
      <c r="K74" t="s">
        <v>1261</v>
      </c>
      <c r="L74" t="s">
        <v>1262</v>
      </c>
      <c r="M74" t="s">
        <v>1312</v>
      </c>
      <c r="N74" t="s">
        <v>1313</v>
      </c>
      <c r="O74" t="s">
        <v>1314</v>
      </c>
      <c r="P74" t="s">
        <v>1315</v>
      </c>
      <c r="Q74" t="s">
        <v>1318</v>
      </c>
      <c r="R74" t="s">
        <v>1319</v>
      </c>
    </row>
    <row r="75" spans="1:18" x14ac:dyDescent="0.25">
      <c r="A75" t="s">
        <v>24</v>
      </c>
      <c r="B75" t="s">
        <v>25</v>
      </c>
      <c r="C75" t="s">
        <v>865</v>
      </c>
      <c r="D75" t="s">
        <v>25</v>
      </c>
      <c r="E75" t="s">
        <v>1088</v>
      </c>
      <c r="F75" t="s">
        <v>25</v>
      </c>
      <c r="G75" t="s">
        <v>880</v>
      </c>
      <c r="H75" t="s">
        <v>1089</v>
      </c>
      <c r="I75" t="s">
        <v>892</v>
      </c>
      <c r="J75" t="s">
        <v>1190</v>
      </c>
      <c r="K75" t="s">
        <v>1261</v>
      </c>
      <c r="L75" t="s">
        <v>1262</v>
      </c>
      <c r="M75" t="s">
        <v>1312</v>
      </c>
      <c r="N75" t="s">
        <v>1313</v>
      </c>
      <c r="O75" t="s">
        <v>1320</v>
      </c>
      <c r="P75" t="s">
        <v>1321</v>
      </c>
      <c r="Q75" t="s">
        <v>1322</v>
      </c>
      <c r="R75" t="s">
        <v>1323</v>
      </c>
    </row>
    <row r="76" spans="1:18" x14ac:dyDescent="0.25">
      <c r="A76" t="s">
        <v>24</v>
      </c>
      <c r="B76" t="s">
        <v>25</v>
      </c>
      <c r="C76" t="s">
        <v>865</v>
      </c>
      <c r="D76" t="s">
        <v>25</v>
      </c>
      <c r="E76" t="s">
        <v>1088</v>
      </c>
      <c r="F76" t="s">
        <v>25</v>
      </c>
      <c r="G76" t="s">
        <v>880</v>
      </c>
      <c r="H76" t="s">
        <v>1089</v>
      </c>
      <c r="I76" t="s">
        <v>892</v>
      </c>
      <c r="J76" t="s">
        <v>1190</v>
      </c>
      <c r="K76" t="s">
        <v>1261</v>
      </c>
      <c r="L76" t="s">
        <v>1262</v>
      </c>
      <c r="M76" t="s">
        <v>1312</v>
      </c>
      <c r="N76" t="s">
        <v>1313</v>
      </c>
      <c r="O76" t="s">
        <v>1324</v>
      </c>
      <c r="P76" t="s">
        <v>1325</v>
      </c>
      <c r="Q76" t="s">
        <v>1326</v>
      </c>
      <c r="R76" t="s">
        <v>1327</v>
      </c>
    </row>
    <row r="77" spans="1:18" x14ac:dyDescent="0.25">
      <c r="A77" t="s">
        <v>24</v>
      </c>
      <c r="B77" t="s">
        <v>25</v>
      </c>
      <c r="C77" t="s">
        <v>865</v>
      </c>
      <c r="D77" t="s">
        <v>25</v>
      </c>
      <c r="E77" t="s">
        <v>1088</v>
      </c>
      <c r="F77" t="s">
        <v>25</v>
      </c>
      <c r="G77" t="s">
        <v>880</v>
      </c>
      <c r="H77" t="s">
        <v>1089</v>
      </c>
      <c r="I77" t="s">
        <v>892</v>
      </c>
      <c r="J77" t="s">
        <v>1190</v>
      </c>
      <c r="K77" t="s">
        <v>1261</v>
      </c>
      <c r="L77" t="s">
        <v>1262</v>
      </c>
      <c r="M77" t="s">
        <v>1312</v>
      </c>
      <c r="N77" t="s">
        <v>1313</v>
      </c>
      <c r="O77" t="s">
        <v>1328</v>
      </c>
      <c r="P77" t="s">
        <v>1329</v>
      </c>
      <c r="Q77" t="s">
        <v>1330</v>
      </c>
      <c r="R77" t="s">
        <v>1331</v>
      </c>
    </row>
    <row r="78" spans="1:18" x14ac:dyDescent="0.25">
      <c r="A78" t="s">
        <v>24</v>
      </c>
      <c r="B78" t="s">
        <v>25</v>
      </c>
      <c r="C78" t="s">
        <v>865</v>
      </c>
      <c r="D78" t="s">
        <v>25</v>
      </c>
      <c r="E78" t="s">
        <v>1088</v>
      </c>
      <c r="F78" t="s">
        <v>25</v>
      </c>
      <c r="G78" t="s">
        <v>880</v>
      </c>
      <c r="H78" t="s">
        <v>1089</v>
      </c>
      <c r="I78" t="s">
        <v>892</v>
      </c>
      <c r="J78" t="s">
        <v>1190</v>
      </c>
      <c r="K78" t="s">
        <v>1261</v>
      </c>
      <c r="L78" t="s">
        <v>1262</v>
      </c>
      <c r="M78" t="s">
        <v>1312</v>
      </c>
      <c r="N78" t="s">
        <v>1313</v>
      </c>
      <c r="O78" t="s">
        <v>1328</v>
      </c>
      <c r="P78" t="s">
        <v>1329</v>
      </c>
      <c r="Q78" t="s">
        <v>1332</v>
      </c>
      <c r="R78" t="s">
        <v>1333</v>
      </c>
    </row>
    <row r="79" spans="1:18" x14ac:dyDescent="0.25">
      <c r="A79" t="s">
        <v>24</v>
      </c>
      <c r="B79" t="s">
        <v>25</v>
      </c>
      <c r="C79" t="s">
        <v>865</v>
      </c>
      <c r="D79" t="s">
        <v>25</v>
      </c>
      <c r="E79" t="s">
        <v>1088</v>
      </c>
      <c r="F79" t="s">
        <v>25</v>
      </c>
      <c r="G79" t="s">
        <v>880</v>
      </c>
      <c r="H79" t="s">
        <v>1089</v>
      </c>
      <c r="I79" t="s">
        <v>892</v>
      </c>
      <c r="J79" t="s">
        <v>1190</v>
      </c>
      <c r="K79" t="s">
        <v>1261</v>
      </c>
      <c r="L79" t="s">
        <v>1262</v>
      </c>
      <c r="M79" t="s">
        <v>1312</v>
      </c>
      <c r="N79" t="s">
        <v>1313</v>
      </c>
      <c r="O79" t="s">
        <v>1334</v>
      </c>
      <c r="P79" t="s">
        <v>1335</v>
      </c>
      <c r="Q79" t="s">
        <v>1336</v>
      </c>
      <c r="R79" t="s">
        <v>1337</v>
      </c>
    </row>
    <row r="80" spans="1:18" x14ac:dyDescent="0.25">
      <c r="A80" t="s">
        <v>24</v>
      </c>
      <c r="B80" t="s">
        <v>25</v>
      </c>
      <c r="C80" t="s">
        <v>865</v>
      </c>
      <c r="D80" t="s">
        <v>25</v>
      </c>
      <c r="E80" t="s">
        <v>1088</v>
      </c>
      <c r="F80" t="s">
        <v>25</v>
      </c>
      <c r="G80" t="s">
        <v>880</v>
      </c>
      <c r="H80" t="s">
        <v>1089</v>
      </c>
      <c r="I80" t="s">
        <v>892</v>
      </c>
      <c r="J80" t="s">
        <v>1190</v>
      </c>
      <c r="K80" t="s">
        <v>1261</v>
      </c>
      <c r="L80" t="s">
        <v>1262</v>
      </c>
      <c r="M80" t="s">
        <v>1312</v>
      </c>
      <c r="N80" t="s">
        <v>1313</v>
      </c>
      <c r="O80" t="s">
        <v>1338</v>
      </c>
      <c r="P80" t="s">
        <v>1339</v>
      </c>
      <c r="Q80" t="s">
        <v>1340</v>
      </c>
      <c r="R80" t="s">
        <v>1341</v>
      </c>
    </row>
    <row r="81" spans="1:18" x14ac:dyDescent="0.25">
      <c r="A81" t="s">
        <v>24</v>
      </c>
      <c r="B81" t="s">
        <v>25</v>
      </c>
      <c r="C81" t="s">
        <v>865</v>
      </c>
      <c r="D81" t="s">
        <v>25</v>
      </c>
      <c r="E81" t="s">
        <v>1088</v>
      </c>
      <c r="F81" t="s">
        <v>25</v>
      </c>
      <c r="G81" t="s">
        <v>880</v>
      </c>
      <c r="H81" t="s">
        <v>1089</v>
      </c>
      <c r="I81" t="s">
        <v>892</v>
      </c>
      <c r="J81" t="s">
        <v>1190</v>
      </c>
      <c r="K81" t="s">
        <v>1261</v>
      </c>
      <c r="L81" t="s">
        <v>1262</v>
      </c>
      <c r="M81" t="s">
        <v>1312</v>
      </c>
      <c r="N81" t="s">
        <v>1313</v>
      </c>
      <c r="O81" t="s">
        <v>1342</v>
      </c>
      <c r="P81" t="s">
        <v>1343</v>
      </c>
      <c r="Q81" t="s">
        <v>1344</v>
      </c>
      <c r="R81" t="s">
        <v>1345</v>
      </c>
    </row>
    <row r="82" spans="1:18" x14ac:dyDescent="0.25">
      <c r="A82" t="s">
        <v>24</v>
      </c>
      <c r="B82" t="s">
        <v>25</v>
      </c>
      <c r="C82" t="s">
        <v>865</v>
      </c>
      <c r="D82" t="s">
        <v>25</v>
      </c>
      <c r="E82" t="s">
        <v>1088</v>
      </c>
      <c r="F82" t="s">
        <v>25</v>
      </c>
      <c r="G82" t="s">
        <v>880</v>
      </c>
      <c r="H82" t="s">
        <v>1089</v>
      </c>
      <c r="I82" t="s">
        <v>892</v>
      </c>
      <c r="J82" t="s">
        <v>1190</v>
      </c>
      <c r="K82" t="s">
        <v>1261</v>
      </c>
      <c r="L82" t="s">
        <v>1262</v>
      </c>
      <c r="M82" t="s">
        <v>1312</v>
      </c>
      <c r="N82" t="s">
        <v>1313</v>
      </c>
      <c r="O82" t="s">
        <v>1342</v>
      </c>
      <c r="P82" t="s">
        <v>1343</v>
      </c>
      <c r="Q82" t="s">
        <v>1346</v>
      </c>
      <c r="R82" t="s">
        <v>1347</v>
      </c>
    </row>
    <row r="83" spans="1:18" x14ac:dyDescent="0.25">
      <c r="A83" t="s">
        <v>24</v>
      </c>
      <c r="B83" t="s">
        <v>25</v>
      </c>
      <c r="C83" t="s">
        <v>865</v>
      </c>
      <c r="D83" t="s">
        <v>25</v>
      </c>
      <c r="E83" t="s">
        <v>1088</v>
      </c>
      <c r="F83" t="s">
        <v>25</v>
      </c>
      <c r="G83" t="s">
        <v>880</v>
      </c>
      <c r="H83" t="s">
        <v>1089</v>
      </c>
      <c r="I83" t="s">
        <v>892</v>
      </c>
      <c r="J83" t="s">
        <v>1190</v>
      </c>
      <c r="K83" t="s">
        <v>1261</v>
      </c>
      <c r="L83" t="s">
        <v>1262</v>
      </c>
      <c r="M83" t="s">
        <v>1312</v>
      </c>
      <c r="N83" t="s">
        <v>1313</v>
      </c>
      <c r="O83" t="s">
        <v>1348</v>
      </c>
      <c r="P83" t="s">
        <v>1349</v>
      </c>
      <c r="Q83" t="s">
        <v>1350</v>
      </c>
      <c r="R83" t="s">
        <v>1351</v>
      </c>
    </row>
    <row r="84" spans="1:18" x14ac:dyDescent="0.25">
      <c r="A84" t="s">
        <v>24</v>
      </c>
      <c r="B84" t="s">
        <v>25</v>
      </c>
      <c r="C84" t="s">
        <v>865</v>
      </c>
      <c r="D84" t="s">
        <v>25</v>
      </c>
      <c r="E84" t="s">
        <v>1088</v>
      </c>
      <c r="F84" t="s">
        <v>25</v>
      </c>
      <c r="G84" t="s">
        <v>880</v>
      </c>
      <c r="H84" t="s">
        <v>1089</v>
      </c>
      <c r="I84" t="s">
        <v>892</v>
      </c>
      <c r="J84" t="s">
        <v>1190</v>
      </c>
      <c r="K84" t="s">
        <v>1261</v>
      </c>
      <c r="L84" t="s">
        <v>1262</v>
      </c>
      <c r="M84" t="s">
        <v>1312</v>
      </c>
      <c r="N84" t="s">
        <v>1313</v>
      </c>
      <c r="O84" t="s">
        <v>1348</v>
      </c>
      <c r="P84" t="s">
        <v>1349</v>
      </c>
      <c r="Q84" t="s">
        <v>1352</v>
      </c>
      <c r="R84" t="s">
        <v>1353</v>
      </c>
    </row>
    <row r="85" spans="1:18" x14ac:dyDescent="0.25">
      <c r="A85" t="s">
        <v>24</v>
      </c>
      <c r="B85" t="s">
        <v>25</v>
      </c>
      <c r="C85" t="s">
        <v>865</v>
      </c>
      <c r="D85" t="s">
        <v>25</v>
      </c>
      <c r="E85" t="s">
        <v>1088</v>
      </c>
      <c r="F85" t="s">
        <v>25</v>
      </c>
      <c r="G85" t="s">
        <v>880</v>
      </c>
      <c r="H85" t="s">
        <v>1089</v>
      </c>
      <c r="I85" t="s">
        <v>892</v>
      </c>
      <c r="J85" t="s">
        <v>1190</v>
      </c>
      <c r="K85" t="s">
        <v>1261</v>
      </c>
      <c r="L85" t="s">
        <v>1262</v>
      </c>
      <c r="M85" t="s">
        <v>1312</v>
      </c>
      <c r="N85" t="s">
        <v>1313</v>
      </c>
      <c r="O85" t="s">
        <v>1348</v>
      </c>
      <c r="P85" t="s">
        <v>1349</v>
      </c>
      <c r="Q85" t="s">
        <v>1354</v>
      </c>
      <c r="R85" t="s">
        <v>1355</v>
      </c>
    </row>
    <row r="86" spans="1:18" x14ac:dyDescent="0.25">
      <c r="A86" t="s">
        <v>24</v>
      </c>
      <c r="B86" t="s">
        <v>25</v>
      </c>
      <c r="C86" t="s">
        <v>865</v>
      </c>
      <c r="D86" t="s">
        <v>25</v>
      </c>
      <c r="E86" t="s">
        <v>1088</v>
      </c>
      <c r="F86" t="s">
        <v>25</v>
      </c>
      <c r="G86" t="s">
        <v>880</v>
      </c>
      <c r="H86" t="s">
        <v>1089</v>
      </c>
      <c r="I86" t="s">
        <v>892</v>
      </c>
      <c r="J86" t="s">
        <v>1190</v>
      </c>
      <c r="K86" t="s">
        <v>1261</v>
      </c>
      <c r="L86" t="s">
        <v>1262</v>
      </c>
      <c r="M86" t="s">
        <v>1312</v>
      </c>
      <c r="N86" t="s">
        <v>1313</v>
      </c>
      <c r="O86" t="s">
        <v>1348</v>
      </c>
      <c r="P86" t="s">
        <v>1349</v>
      </c>
      <c r="Q86" t="s">
        <v>1356</v>
      </c>
      <c r="R86" t="s">
        <v>1357</v>
      </c>
    </row>
    <row r="87" spans="1:18" x14ac:dyDescent="0.25">
      <c r="A87" t="s">
        <v>24</v>
      </c>
      <c r="B87" t="s">
        <v>25</v>
      </c>
      <c r="C87" t="s">
        <v>865</v>
      </c>
      <c r="D87" t="s">
        <v>25</v>
      </c>
      <c r="E87" t="s">
        <v>1088</v>
      </c>
      <c r="F87" t="s">
        <v>25</v>
      </c>
      <c r="G87" t="s">
        <v>880</v>
      </c>
      <c r="H87" t="s">
        <v>1089</v>
      </c>
      <c r="I87" t="s">
        <v>892</v>
      </c>
      <c r="J87" t="s">
        <v>1190</v>
      </c>
      <c r="K87" t="s">
        <v>1261</v>
      </c>
      <c r="L87" t="s">
        <v>1262</v>
      </c>
      <c r="M87" t="s">
        <v>1312</v>
      </c>
      <c r="N87" t="s">
        <v>1313</v>
      </c>
      <c r="O87" t="s">
        <v>1348</v>
      </c>
      <c r="P87" t="s">
        <v>1349</v>
      </c>
      <c r="Q87" t="s">
        <v>1358</v>
      </c>
      <c r="R87" t="s">
        <v>1359</v>
      </c>
    </row>
    <row r="88" spans="1:18" x14ac:dyDescent="0.25">
      <c r="A88" t="s">
        <v>24</v>
      </c>
      <c r="B88" t="s">
        <v>25</v>
      </c>
      <c r="C88" t="s">
        <v>865</v>
      </c>
      <c r="D88" t="s">
        <v>25</v>
      </c>
      <c r="E88" t="s">
        <v>1088</v>
      </c>
      <c r="F88" t="s">
        <v>25</v>
      </c>
      <c r="G88" t="s">
        <v>880</v>
      </c>
      <c r="H88" t="s">
        <v>1089</v>
      </c>
      <c r="I88" t="s">
        <v>892</v>
      </c>
      <c r="J88" t="s">
        <v>1190</v>
      </c>
      <c r="K88" t="s">
        <v>1261</v>
      </c>
      <c r="L88" t="s">
        <v>1262</v>
      </c>
      <c r="M88" t="s">
        <v>1312</v>
      </c>
      <c r="N88" t="s">
        <v>1313</v>
      </c>
      <c r="O88" t="s">
        <v>1348</v>
      </c>
      <c r="P88" t="s">
        <v>1349</v>
      </c>
      <c r="Q88" t="s">
        <v>1360</v>
      </c>
      <c r="R88" t="s">
        <v>1361</v>
      </c>
    </row>
    <row r="89" spans="1:18" x14ac:dyDescent="0.25">
      <c r="A89" t="s">
        <v>24</v>
      </c>
      <c r="B89" t="s">
        <v>25</v>
      </c>
      <c r="C89" t="s">
        <v>865</v>
      </c>
      <c r="D89" t="s">
        <v>25</v>
      </c>
      <c r="E89" t="s">
        <v>1088</v>
      </c>
      <c r="F89" t="s">
        <v>25</v>
      </c>
      <c r="G89" t="s">
        <v>880</v>
      </c>
      <c r="H89" t="s">
        <v>1089</v>
      </c>
      <c r="I89" t="s">
        <v>892</v>
      </c>
      <c r="J89" t="s">
        <v>1190</v>
      </c>
      <c r="K89" t="s">
        <v>1261</v>
      </c>
      <c r="L89" t="s">
        <v>1262</v>
      </c>
      <c r="M89" t="s">
        <v>1312</v>
      </c>
      <c r="N89" t="s">
        <v>1313</v>
      </c>
      <c r="O89" t="s">
        <v>1348</v>
      </c>
      <c r="P89" t="s">
        <v>1349</v>
      </c>
      <c r="Q89" t="s">
        <v>1362</v>
      </c>
      <c r="R89" t="s">
        <v>1363</v>
      </c>
    </row>
    <row r="90" spans="1:18" x14ac:dyDescent="0.25">
      <c r="A90" t="s">
        <v>24</v>
      </c>
      <c r="B90" t="s">
        <v>25</v>
      </c>
      <c r="C90" t="s">
        <v>865</v>
      </c>
      <c r="D90" t="s">
        <v>25</v>
      </c>
      <c r="E90" t="s">
        <v>1088</v>
      </c>
      <c r="F90" t="s">
        <v>25</v>
      </c>
      <c r="G90" t="s">
        <v>880</v>
      </c>
      <c r="H90" t="s">
        <v>1089</v>
      </c>
      <c r="I90" t="s">
        <v>892</v>
      </c>
      <c r="J90" t="s">
        <v>1190</v>
      </c>
      <c r="K90" t="s">
        <v>1261</v>
      </c>
      <c r="L90" t="s">
        <v>1262</v>
      </c>
      <c r="M90" t="s">
        <v>1312</v>
      </c>
      <c r="N90" t="s">
        <v>1313</v>
      </c>
      <c r="O90" t="s">
        <v>1348</v>
      </c>
      <c r="P90" t="s">
        <v>1349</v>
      </c>
      <c r="Q90" t="s">
        <v>1364</v>
      </c>
      <c r="R90" t="s">
        <v>1365</v>
      </c>
    </row>
    <row r="91" spans="1:18" x14ac:dyDescent="0.25">
      <c r="A91" t="s">
        <v>24</v>
      </c>
      <c r="B91" t="s">
        <v>25</v>
      </c>
      <c r="C91" t="s">
        <v>865</v>
      </c>
      <c r="D91" t="s">
        <v>25</v>
      </c>
      <c r="E91" t="s">
        <v>1088</v>
      </c>
      <c r="F91" t="s">
        <v>25</v>
      </c>
      <c r="G91" t="s">
        <v>880</v>
      </c>
      <c r="H91" t="s">
        <v>1089</v>
      </c>
      <c r="I91" t="s">
        <v>892</v>
      </c>
      <c r="J91" t="s">
        <v>1190</v>
      </c>
      <c r="K91" t="s">
        <v>1261</v>
      </c>
      <c r="L91" t="s">
        <v>1262</v>
      </c>
      <c r="M91" t="s">
        <v>1312</v>
      </c>
      <c r="N91" t="s">
        <v>1313</v>
      </c>
      <c r="O91" t="s">
        <v>1348</v>
      </c>
      <c r="P91" t="s">
        <v>1349</v>
      </c>
      <c r="Q91" t="s">
        <v>1366</v>
      </c>
      <c r="R91" t="s">
        <v>1367</v>
      </c>
    </row>
    <row r="92" spans="1:18" x14ac:dyDescent="0.25">
      <c r="A92" t="s">
        <v>24</v>
      </c>
      <c r="B92" t="s">
        <v>25</v>
      </c>
      <c r="C92" t="s">
        <v>865</v>
      </c>
      <c r="D92" t="s">
        <v>25</v>
      </c>
      <c r="E92" t="s">
        <v>1088</v>
      </c>
      <c r="F92" t="s">
        <v>25</v>
      </c>
      <c r="G92" t="s">
        <v>880</v>
      </c>
      <c r="H92" t="s">
        <v>1089</v>
      </c>
      <c r="I92" t="s">
        <v>892</v>
      </c>
      <c r="J92" t="s">
        <v>1190</v>
      </c>
      <c r="K92" t="s">
        <v>1261</v>
      </c>
      <c r="L92" t="s">
        <v>1262</v>
      </c>
      <c r="M92" t="s">
        <v>1312</v>
      </c>
      <c r="N92" t="s">
        <v>1313</v>
      </c>
      <c r="O92" t="s">
        <v>1348</v>
      </c>
      <c r="P92" t="s">
        <v>1349</v>
      </c>
      <c r="Q92" t="s">
        <v>1368</v>
      </c>
      <c r="R92" t="s">
        <v>1369</v>
      </c>
    </row>
    <row r="93" spans="1:18" x14ac:dyDescent="0.25">
      <c r="A93" t="s">
        <v>24</v>
      </c>
      <c r="B93" t="s">
        <v>25</v>
      </c>
      <c r="C93" t="s">
        <v>865</v>
      </c>
      <c r="D93" t="s">
        <v>25</v>
      </c>
      <c r="E93" t="s">
        <v>1088</v>
      </c>
      <c r="F93" t="s">
        <v>25</v>
      </c>
      <c r="G93" t="s">
        <v>880</v>
      </c>
      <c r="H93" t="s">
        <v>1089</v>
      </c>
      <c r="I93" t="s">
        <v>892</v>
      </c>
      <c r="J93" t="s">
        <v>1190</v>
      </c>
      <c r="K93" t="s">
        <v>1261</v>
      </c>
      <c r="L93" t="s">
        <v>1262</v>
      </c>
      <c r="M93" t="s">
        <v>1312</v>
      </c>
      <c r="N93" t="s">
        <v>1313</v>
      </c>
      <c r="O93" t="s">
        <v>1348</v>
      </c>
      <c r="P93" t="s">
        <v>1349</v>
      </c>
      <c r="Q93" t="s">
        <v>1370</v>
      </c>
      <c r="R93" t="s">
        <v>1371</v>
      </c>
    </row>
    <row r="94" spans="1:18" x14ac:dyDescent="0.25">
      <c r="A94" t="s">
        <v>24</v>
      </c>
      <c r="B94" t="s">
        <v>25</v>
      </c>
      <c r="C94" t="s">
        <v>865</v>
      </c>
      <c r="D94" t="s">
        <v>25</v>
      </c>
      <c r="E94" t="s">
        <v>1088</v>
      </c>
      <c r="F94" t="s">
        <v>25</v>
      </c>
      <c r="G94" t="s">
        <v>880</v>
      </c>
      <c r="H94" t="s">
        <v>1089</v>
      </c>
      <c r="I94" t="s">
        <v>892</v>
      </c>
      <c r="J94" t="s">
        <v>1190</v>
      </c>
      <c r="K94" t="s">
        <v>1261</v>
      </c>
      <c r="L94" t="s">
        <v>1262</v>
      </c>
      <c r="M94" t="s">
        <v>1312</v>
      </c>
      <c r="N94" t="s">
        <v>1313</v>
      </c>
      <c r="O94" t="s">
        <v>1348</v>
      </c>
      <c r="P94" t="s">
        <v>1349</v>
      </c>
      <c r="Q94" t="s">
        <v>1372</v>
      </c>
      <c r="R94" t="s">
        <v>1373</v>
      </c>
    </row>
    <row r="95" spans="1:18" x14ac:dyDescent="0.25">
      <c r="A95" t="s">
        <v>24</v>
      </c>
      <c r="B95" t="s">
        <v>25</v>
      </c>
      <c r="C95" t="s">
        <v>865</v>
      </c>
      <c r="D95" t="s">
        <v>25</v>
      </c>
      <c r="E95" t="s">
        <v>1088</v>
      </c>
      <c r="F95" t="s">
        <v>25</v>
      </c>
      <c r="G95" t="s">
        <v>880</v>
      </c>
      <c r="H95" t="s">
        <v>1089</v>
      </c>
      <c r="I95" t="s">
        <v>892</v>
      </c>
      <c r="J95" t="s">
        <v>1190</v>
      </c>
      <c r="K95" t="s">
        <v>1261</v>
      </c>
      <c r="L95" t="s">
        <v>1262</v>
      </c>
      <c r="M95" t="s">
        <v>1312</v>
      </c>
      <c r="N95" t="s">
        <v>1313</v>
      </c>
      <c r="O95" t="s">
        <v>1348</v>
      </c>
      <c r="P95" t="s">
        <v>1349</v>
      </c>
      <c r="Q95" t="s">
        <v>1374</v>
      </c>
      <c r="R95" t="s">
        <v>1375</v>
      </c>
    </row>
    <row r="96" spans="1:18" x14ac:dyDescent="0.25">
      <c r="A96" t="s">
        <v>24</v>
      </c>
      <c r="B96" t="s">
        <v>25</v>
      </c>
      <c r="C96" t="s">
        <v>865</v>
      </c>
      <c r="D96" t="s">
        <v>25</v>
      </c>
      <c r="E96" t="s">
        <v>1088</v>
      </c>
      <c r="F96" t="s">
        <v>25</v>
      </c>
      <c r="G96" t="s">
        <v>880</v>
      </c>
      <c r="H96" t="s">
        <v>1089</v>
      </c>
      <c r="I96" t="s">
        <v>892</v>
      </c>
      <c r="J96" t="s">
        <v>1190</v>
      </c>
      <c r="K96" t="s">
        <v>1261</v>
      </c>
      <c r="L96" t="s">
        <v>1262</v>
      </c>
      <c r="M96" t="s">
        <v>1312</v>
      </c>
      <c r="N96" t="s">
        <v>1313</v>
      </c>
      <c r="O96" t="s">
        <v>1348</v>
      </c>
      <c r="P96" t="s">
        <v>1349</v>
      </c>
      <c r="Q96" t="s">
        <v>1376</v>
      </c>
      <c r="R96" t="s">
        <v>1377</v>
      </c>
    </row>
    <row r="97" spans="1:18" x14ac:dyDescent="0.25">
      <c r="A97" t="s">
        <v>24</v>
      </c>
      <c r="B97" t="s">
        <v>25</v>
      </c>
      <c r="C97" t="s">
        <v>865</v>
      </c>
      <c r="D97" t="s">
        <v>25</v>
      </c>
      <c r="E97" t="s">
        <v>1088</v>
      </c>
      <c r="F97" t="s">
        <v>25</v>
      </c>
      <c r="G97" t="s">
        <v>880</v>
      </c>
      <c r="H97" t="s">
        <v>1089</v>
      </c>
      <c r="I97" t="s">
        <v>892</v>
      </c>
      <c r="J97" t="s">
        <v>1190</v>
      </c>
      <c r="K97" t="s">
        <v>1261</v>
      </c>
      <c r="L97" t="s">
        <v>1262</v>
      </c>
      <c r="M97" t="s">
        <v>1312</v>
      </c>
      <c r="N97" t="s">
        <v>1313</v>
      </c>
      <c r="O97" t="s">
        <v>1348</v>
      </c>
      <c r="P97" t="s">
        <v>1349</v>
      </c>
      <c r="Q97" t="s">
        <v>1378</v>
      </c>
      <c r="R97" t="s">
        <v>1379</v>
      </c>
    </row>
    <row r="98" spans="1:18" x14ac:dyDescent="0.25">
      <c r="A98" t="s">
        <v>24</v>
      </c>
      <c r="B98" t="s">
        <v>25</v>
      </c>
      <c r="C98" t="s">
        <v>865</v>
      </c>
      <c r="D98" t="s">
        <v>25</v>
      </c>
      <c r="E98" t="s">
        <v>1088</v>
      </c>
      <c r="F98" t="s">
        <v>25</v>
      </c>
      <c r="G98" t="s">
        <v>880</v>
      </c>
      <c r="H98" t="s">
        <v>1089</v>
      </c>
      <c r="I98" t="s">
        <v>892</v>
      </c>
      <c r="J98" t="s">
        <v>1190</v>
      </c>
      <c r="K98" t="s">
        <v>1261</v>
      </c>
      <c r="L98" t="s">
        <v>1262</v>
      </c>
      <c r="M98" t="s">
        <v>1312</v>
      </c>
      <c r="N98" t="s">
        <v>1313</v>
      </c>
      <c r="O98" t="s">
        <v>1348</v>
      </c>
      <c r="P98" t="s">
        <v>1349</v>
      </c>
      <c r="Q98" t="s">
        <v>1380</v>
      </c>
      <c r="R98" t="s">
        <v>1381</v>
      </c>
    </row>
    <row r="99" spans="1:18" x14ac:dyDescent="0.25">
      <c r="A99" t="s">
        <v>24</v>
      </c>
      <c r="B99" t="s">
        <v>25</v>
      </c>
      <c r="C99" t="s">
        <v>865</v>
      </c>
      <c r="D99" t="s">
        <v>25</v>
      </c>
      <c r="E99" t="s">
        <v>1088</v>
      </c>
      <c r="F99" t="s">
        <v>25</v>
      </c>
      <c r="G99" t="s">
        <v>880</v>
      </c>
      <c r="H99" t="s">
        <v>1089</v>
      </c>
      <c r="I99" t="s">
        <v>892</v>
      </c>
      <c r="J99" t="s">
        <v>1190</v>
      </c>
      <c r="K99" t="s">
        <v>1261</v>
      </c>
      <c r="L99" t="s">
        <v>1262</v>
      </c>
      <c r="M99" t="s">
        <v>1312</v>
      </c>
      <c r="N99" t="s">
        <v>1313</v>
      </c>
      <c r="O99" t="s">
        <v>1348</v>
      </c>
      <c r="P99" t="s">
        <v>1349</v>
      </c>
      <c r="Q99" t="s">
        <v>1382</v>
      </c>
      <c r="R99" t="s">
        <v>1383</v>
      </c>
    </row>
    <row r="100" spans="1:18" x14ac:dyDescent="0.25">
      <c r="A100" t="s">
        <v>24</v>
      </c>
      <c r="B100" t="s">
        <v>25</v>
      </c>
      <c r="C100" t="s">
        <v>865</v>
      </c>
      <c r="D100" t="s">
        <v>25</v>
      </c>
      <c r="E100" t="s">
        <v>1088</v>
      </c>
      <c r="F100" t="s">
        <v>25</v>
      </c>
      <c r="G100" t="s">
        <v>880</v>
      </c>
      <c r="H100" t="s">
        <v>1089</v>
      </c>
      <c r="I100" t="s">
        <v>892</v>
      </c>
      <c r="J100" t="s">
        <v>1190</v>
      </c>
      <c r="K100" t="s">
        <v>1261</v>
      </c>
      <c r="L100" t="s">
        <v>1262</v>
      </c>
      <c r="M100" t="s">
        <v>1312</v>
      </c>
      <c r="N100" t="s">
        <v>1313</v>
      </c>
      <c r="O100" t="s">
        <v>1348</v>
      </c>
      <c r="P100" t="s">
        <v>1349</v>
      </c>
      <c r="Q100" t="s">
        <v>1384</v>
      </c>
      <c r="R100" t="s">
        <v>1385</v>
      </c>
    </row>
    <row r="101" spans="1:18" x14ac:dyDescent="0.25">
      <c r="A101" t="s">
        <v>24</v>
      </c>
      <c r="B101" t="s">
        <v>25</v>
      </c>
      <c r="C101" t="s">
        <v>865</v>
      </c>
      <c r="D101" t="s">
        <v>25</v>
      </c>
      <c r="E101" t="s">
        <v>1088</v>
      </c>
      <c r="F101" t="s">
        <v>25</v>
      </c>
      <c r="G101" t="s">
        <v>880</v>
      </c>
      <c r="H101" t="s">
        <v>1089</v>
      </c>
      <c r="I101" t="s">
        <v>892</v>
      </c>
      <c r="J101" t="s">
        <v>1190</v>
      </c>
      <c r="K101" t="s">
        <v>1261</v>
      </c>
      <c r="L101" t="s">
        <v>1262</v>
      </c>
      <c r="M101" t="s">
        <v>1312</v>
      </c>
      <c r="N101" t="s">
        <v>1313</v>
      </c>
      <c r="O101" t="s">
        <v>1348</v>
      </c>
      <c r="P101" t="s">
        <v>1349</v>
      </c>
      <c r="Q101" t="s">
        <v>1386</v>
      </c>
      <c r="R101" t="s">
        <v>1387</v>
      </c>
    </row>
    <row r="102" spans="1:18" x14ac:dyDescent="0.25">
      <c r="A102" t="s">
        <v>24</v>
      </c>
      <c r="B102" t="s">
        <v>25</v>
      </c>
      <c r="C102" t="s">
        <v>865</v>
      </c>
      <c r="D102" t="s">
        <v>25</v>
      </c>
      <c r="E102" t="s">
        <v>1088</v>
      </c>
      <c r="F102" t="s">
        <v>25</v>
      </c>
      <c r="G102" t="s">
        <v>880</v>
      </c>
      <c r="H102" t="s">
        <v>1089</v>
      </c>
      <c r="I102" t="s">
        <v>892</v>
      </c>
      <c r="J102" t="s">
        <v>1190</v>
      </c>
      <c r="K102" t="s">
        <v>1261</v>
      </c>
      <c r="L102" t="s">
        <v>1262</v>
      </c>
      <c r="M102" t="s">
        <v>1312</v>
      </c>
      <c r="N102" t="s">
        <v>1313</v>
      </c>
      <c r="O102" t="s">
        <v>1348</v>
      </c>
      <c r="P102" t="s">
        <v>1349</v>
      </c>
      <c r="Q102" t="s">
        <v>1388</v>
      </c>
      <c r="R102" t="s">
        <v>1389</v>
      </c>
    </row>
    <row r="103" spans="1:18" x14ac:dyDescent="0.25">
      <c r="A103" t="s">
        <v>24</v>
      </c>
      <c r="B103" t="s">
        <v>25</v>
      </c>
      <c r="C103" t="s">
        <v>865</v>
      </c>
      <c r="D103" t="s">
        <v>25</v>
      </c>
      <c r="E103" t="s">
        <v>1088</v>
      </c>
      <c r="F103" t="s">
        <v>25</v>
      </c>
      <c r="G103" t="s">
        <v>880</v>
      </c>
      <c r="H103" t="s">
        <v>1089</v>
      </c>
      <c r="I103" t="s">
        <v>892</v>
      </c>
      <c r="J103" t="s">
        <v>1190</v>
      </c>
      <c r="K103" t="s">
        <v>1261</v>
      </c>
      <c r="L103" t="s">
        <v>1262</v>
      </c>
      <c r="M103" t="s">
        <v>1312</v>
      </c>
      <c r="N103" t="s">
        <v>1313</v>
      </c>
      <c r="O103" t="s">
        <v>1348</v>
      </c>
      <c r="P103" t="s">
        <v>1349</v>
      </c>
      <c r="Q103" t="s">
        <v>1390</v>
      </c>
      <c r="R103" t="s">
        <v>1391</v>
      </c>
    </row>
    <row r="104" spans="1:18" x14ac:dyDescent="0.25">
      <c r="A104" t="s">
        <v>24</v>
      </c>
      <c r="B104" t="s">
        <v>25</v>
      </c>
      <c r="C104" t="s">
        <v>865</v>
      </c>
      <c r="D104" t="s">
        <v>25</v>
      </c>
      <c r="E104" t="s">
        <v>1088</v>
      </c>
      <c r="F104" t="s">
        <v>25</v>
      </c>
      <c r="G104" t="s">
        <v>880</v>
      </c>
      <c r="H104" t="s">
        <v>1089</v>
      </c>
      <c r="I104" t="s">
        <v>892</v>
      </c>
      <c r="J104" t="s">
        <v>1190</v>
      </c>
      <c r="K104" t="s">
        <v>1261</v>
      </c>
      <c r="L104" t="s">
        <v>1262</v>
      </c>
      <c r="M104" t="s">
        <v>1312</v>
      </c>
      <c r="N104" t="s">
        <v>1313</v>
      </c>
      <c r="O104" t="s">
        <v>1348</v>
      </c>
      <c r="P104" t="s">
        <v>1349</v>
      </c>
      <c r="Q104" t="s">
        <v>1392</v>
      </c>
      <c r="R104" t="s">
        <v>1393</v>
      </c>
    </row>
    <row r="105" spans="1:18" x14ac:dyDescent="0.25">
      <c r="A105" t="s">
        <v>24</v>
      </c>
      <c r="B105" t="s">
        <v>25</v>
      </c>
      <c r="C105" t="s">
        <v>865</v>
      </c>
      <c r="D105" t="s">
        <v>25</v>
      </c>
      <c r="E105" t="s">
        <v>1088</v>
      </c>
      <c r="F105" t="s">
        <v>25</v>
      </c>
      <c r="G105" t="s">
        <v>880</v>
      </c>
      <c r="H105" t="s">
        <v>1089</v>
      </c>
      <c r="I105" t="s">
        <v>892</v>
      </c>
      <c r="J105" t="s">
        <v>1190</v>
      </c>
      <c r="K105" t="s">
        <v>1261</v>
      </c>
      <c r="L105" t="s">
        <v>1262</v>
      </c>
      <c r="M105" t="s">
        <v>1312</v>
      </c>
      <c r="N105" t="s">
        <v>1313</v>
      </c>
      <c r="O105" t="s">
        <v>1348</v>
      </c>
      <c r="P105" t="s">
        <v>1349</v>
      </c>
      <c r="Q105" t="s">
        <v>1394</v>
      </c>
      <c r="R105" t="s">
        <v>1395</v>
      </c>
    </row>
    <row r="106" spans="1:18" x14ac:dyDescent="0.25">
      <c r="A106" t="s">
        <v>24</v>
      </c>
      <c r="B106" t="s">
        <v>25</v>
      </c>
      <c r="C106" t="s">
        <v>865</v>
      </c>
      <c r="D106" t="s">
        <v>25</v>
      </c>
      <c r="E106" t="s">
        <v>1088</v>
      </c>
      <c r="F106" t="s">
        <v>25</v>
      </c>
      <c r="G106" t="s">
        <v>880</v>
      </c>
      <c r="H106" t="s">
        <v>1089</v>
      </c>
      <c r="I106" t="s">
        <v>892</v>
      </c>
      <c r="J106" t="s">
        <v>1190</v>
      </c>
      <c r="K106" t="s">
        <v>1261</v>
      </c>
      <c r="L106" t="s">
        <v>1262</v>
      </c>
      <c r="M106" t="s">
        <v>1312</v>
      </c>
      <c r="N106" t="s">
        <v>1313</v>
      </c>
      <c r="O106" t="s">
        <v>1348</v>
      </c>
      <c r="P106" t="s">
        <v>1349</v>
      </c>
      <c r="Q106" t="s">
        <v>1396</v>
      </c>
      <c r="R106" t="s">
        <v>1397</v>
      </c>
    </row>
    <row r="107" spans="1:18" x14ac:dyDescent="0.25">
      <c r="A107" t="s">
        <v>24</v>
      </c>
      <c r="B107" t="s">
        <v>25</v>
      </c>
      <c r="C107" t="s">
        <v>865</v>
      </c>
      <c r="D107" t="s">
        <v>25</v>
      </c>
      <c r="E107" t="s">
        <v>1088</v>
      </c>
      <c r="F107" t="s">
        <v>25</v>
      </c>
      <c r="G107" t="s">
        <v>880</v>
      </c>
      <c r="H107" t="s">
        <v>1089</v>
      </c>
      <c r="I107" t="s">
        <v>892</v>
      </c>
      <c r="J107" t="s">
        <v>1190</v>
      </c>
      <c r="K107" t="s">
        <v>1261</v>
      </c>
      <c r="L107" t="s">
        <v>1262</v>
      </c>
      <c r="M107" t="s">
        <v>1312</v>
      </c>
      <c r="N107" t="s">
        <v>1313</v>
      </c>
      <c r="O107" t="s">
        <v>1348</v>
      </c>
      <c r="P107" t="s">
        <v>1349</v>
      </c>
      <c r="Q107" t="s">
        <v>1398</v>
      </c>
      <c r="R107" t="s">
        <v>1399</v>
      </c>
    </row>
    <row r="108" spans="1:18" x14ac:dyDescent="0.25">
      <c r="A108" t="s">
        <v>24</v>
      </c>
      <c r="B108" t="s">
        <v>25</v>
      </c>
      <c r="C108" t="s">
        <v>865</v>
      </c>
      <c r="D108" t="s">
        <v>25</v>
      </c>
      <c r="E108" t="s">
        <v>1088</v>
      </c>
      <c r="F108" t="s">
        <v>25</v>
      </c>
      <c r="G108" t="s">
        <v>880</v>
      </c>
      <c r="H108" t="s">
        <v>1089</v>
      </c>
      <c r="I108" t="s">
        <v>892</v>
      </c>
      <c r="J108" t="s">
        <v>1190</v>
      </c>
      <c r="K108" t="s">
        <v>1261</v>
      </c>
      <c r="L108" t="s">
        <v>1262</v>
      </c>
      <c r="M108" t="s">
        <v>1312</v>
      </c>
      <c r="N108" t="s">
        <v>1313</v>
      </c>
      <c r="O108" t="s">
        <v>1348</v>
      </c>
      <c r="P108" t="s">
        <v>1349</v>
      </c>
      <c r="Q108" t="s">
        <v>1400</v>
      </c>
      <c r="R108" t="s">
        <v>1401</v>
      </c>
    </row>
    <row r="109" spans="1:18" x14ac:dyDescent="0.25">
      <c r="A109" t="s">
        <v>24</v>
      </c>
      <c r="B109" t="s">
        <v>25</v>
      </c>
      <c r="C109" t="s">
        <v>865</v>
      </c>
      <c r="D109" t="s">
        <v>25</v>
      </c>
      <c r="E109" t="s">
        <v>1088</v>
      </c>
      <c r="F109" t="s">
        <v>25</v>
      </c>
      <c r="G109" t="s">
        <v>880</v>
      </c>
      <c r="H109" t="s">
        <v>1089</v>
      </c>
      <c r="I109" t="s">
        <v>892</v>
      </c>
      <c r="J109" t="s">
        <v>1190</v>
      </c>
      <c r="K109" t="s">
        <v>1261</v>
      </c>
      <c r="L109" t="s">
        <v>1262</v>
      </c>
      <c r="M109" t="s">
        <v>1312</v>
      </c>
      <c r="N109" t="s">
        <v>1313</v>
      </c>
      <c r="O109" t="s">
        <v>1402</v>
      </c>
      <c r="P109" t="s">
        <v>1403</v>
      </c>
      <c r="Q109" t="s">
        <v>1404</v>
      </c>
      <c r="R109" t="s">
        <v>1405</v>
      </c>
    </row>
    <row r="110" spans="1:18" x14ac:dyDescent="0.25">
      <c r="A110" t="s">
        <v>24</v>
      </c>
      <c r="B110" t="s">
        <v>25</v>
      </c>
      <c r="C110" t="s">
        <v>865</v>
      </c>
      <c r="D110" t="s">
        <v>25</v>
      </c>
      <c r="E110" t="s">
        <v>1088</v>
      </c>
      <c r="F110" t="s">
        <v>25</v>
      </c>
      <c r="G110" t="s">
        <v>880</v>
      </c>
      <c r="H110" t="s">
        <v>1089</v>
      </c>
      <c r="I110" t="s">
        <v>892</v>
      </c>
      <c r="J110" t="s">
        <v>1190</v>
      </c>
      <c r="K110" t="s">
        <v>1261</v>
      </c>
      <c r="L110" t="s">
        <v>1262</v>
      </c>
      <c r="M110" t="s">
        <v>1312</v>
      </c>
      <c r="N110" t="s">
        <v>1313</v>
      </c>
      <c r="O110" t="s">
        <v>1406</v>
      </c>
      <c r="P110" t="s">
        <v>1321</v>
      </c>
      <c r="Q110" t="s">
        <v>1407</v>
      </c>
      <c r="R110" t="s">
        <v>1408</v>
      </c>
    </row>
    <row r="111" spans="1:18" x14ac:dyDescent="0.25">
      <c r="A111" t="s">
        <v>24</v>
      </c>
      <c r="B111" t="s">
        <v>25</v>
      </c>
      <c r="C111" t="s">
        <v>865</v>
      </c>
      <c r="D111" t="s">
        <v>25</v>
      </c>
      <c r="E111" t="s">
        <v>1088</v>
      </c>
      <c r="F111" t="s">
        <v>25</v>
      </c>
      <c r="G111" t="s">
        <v>880</v>
      </c>
      <c r="H111" t="s">
        <v>1089</v>
      </c>
      <c r="I111" t="s">
        <v>892</v>
      </c>
      <c r="J111" t="s">
        <v>1190</v>
      </c>
      <c r="K111" t="s">
        <v>1261</v>
      </c>
      <c r="L111" t="s">
        <v>1262</v>
      </c>
      <c r="M111" t="s">
        <v>1312</v>
      </c>
      <c r="N111" t="s">
        <v>1313</v>
      </c>
      <c r="O111" t="s">
        <v>1406</v>
      </c>
      <c r="P111" t="s">
        <v>1321</v>
      </c>
      <c r="Q111" t="s">
        <v>1409</v>
      </c>
      <c r="R111" t="s">
        <v>1410</v>
      </c>
    </row>
    <row r="112" spans="1:18" x14ac:dyDescent="0.25">
      <c r="A112" t="s">
        <v>24</v>
      </c>
      <c r="B112" t="s">
        <v>25</v>
      </c>
      <c r="C112" t="s">
        <v>865</v>
      </c>
      <c r="D112" t="s">
        <v>25</v>
      </c>
      <c r="E112" t="s">
        <v>1088</v>
      </c>
      <c r="F112" t="s">
        <v>25</v>
      </c>
      <c r="G112" t="s">
        <v>880</v>
      </c>
      <c r="H112" t="s">
        <v>1089</v>
      </c>
      <c r="I112" t="s">
        <v>892</v>
      </c>
      <c r="J112" t="s">
        <v>1190</v>
      </c>
      <c r="K112" t="s">
        <v>1261</v>
      </c>
      <c r="L112" t="s">
        <v>1262</v>
      </c>
      <c r="M112" t="s">
        <v>1312</v>
      </c>
      <c r="N112" t="s">
        <v>1313</v>
      </c>
      <c r="O112" t="s">
        <v>1411</v>
      </c>
      <c r="P112" t="s">
        <v>1412</v>
      </c>
      <c r="Q112" t="s">
        <v>1413</v>
      </c>
      <c r="R112" t="s">
        <v>1414</v>
      </c>
    </row>
    <row r="113" spans="1:18" x14ac:dyDescent="0.25">
      <c r="A113" t="s">
        <v>24</v>
      </c>
      <c r="B113" t="s">
        <v>25</v>
      </c>
      <c r="C113" t="s">
        <v>865</v>
      </c>
      <c r="D113" t="s">
        <v>25</v>
      </c>
      <c r="E113" t="s">
        <v>1088</v>
      </c>
      <c r="F113" t="s">
        <v>25</v>
      </c>
      <c r="G113" t="s">
        <v>880</v>
      </c>
      <c r="H113" t="s">
        <v>1089</v>
      </c>
      <c r="I113" t="s">
        <v>892</v>
      </c>
      <c r="J113" t="s">
        <v>1190</v>
      </c>
      <c r="K113" t="s">
        <v>1261</v>
      </c>
      <c r="L113" t="s">
        <v>1262</v>
      </c>
      <c r="M113" t="s">
        <v>1312</v>
      </c>
      <c r="N113" t="s">
        <v>1313</v>
      </c>
      <c r="O113" t="s">
        <v>1411</v>
      </c>
      <c r="P113" t="s">
        <v>1412</v>
      </c>
      <c r="Q113" t="s">
        <v>1415</v>
      </c>
      <c r="R113" t="s">
        <v>1414</v>
      </c>
    </row>
    <row r="114" spans="1:18" x14ac:dyDescent="0.25">
      <c r="A114" t="s">
        <v>24</v>
      </c>
      <c r="B114" t="s">
        <v>25</v>
      </c>
      <c r="C114" t="s">
        <v>865</v>
      </c>
      <c r="D114" t="s">
        <v>25</v>
      </c>
      <c r="E114" t="s">
        <v>1088</v>
      </c>
      <c r="F114" t="s">
        <v>25</v>
      </c>
      <c r="G114" t="s">
        <v>880</v>
      </c>
      <c r="H114" t="s">
        <v>1089</v>
      </c>
      <c r="I114" t="s">
        <v>892</v>
      </c>
      <c r="J114" t="s">
        <v>1190</v>
      </c>
      <c r="K114" t="s">
        <v>1261</v>
      </c>
      <c r="L114" t="s">
        <v>1262</v>
      </c>
      <c r="M114" t="s">
        <v>1416</v>
      </c>
      <c r="N114" t="s">
        <v>1417</v>
      </c>
      <c r="O114" t="s">
        <v>1418</v>
      </c>
      <c r="P114" t="s">
        <v>1419</v>
      </c>
      <c r="Q114" t="s">
        <v>1420</v>
      </c>
      <c r="R114" t="s">
        <v>1421</v>
      </c>
    </row>
    <row r="115" spans="1:18" x14ac:dyDescent="0.25">
      <c r="A115" t="s">
        <v>24</v>
      </c>
      <c r="B115" t="s">
        <v>25</v>
      </c>
      <c r="C115" t="s">
        <v>865</v>
      </c>
      <c r="D115" t="s">
        <v>25</v>
      </c>
      <c r="E115" t="s">
        <v>1088</v>
      </c>
      <c r="F115" t="s">
        <v>25</v>
      </c>
      <c r="G115" t="s">
        <v>880</v>
      </c>
      <c r="H115" t="s">
        <v>1089</v>
      </c>
      <c r="I115" t="s">
        <v>892</v>
      </c>
      <c r="J115" t="s">
        <v>1190</v>
      </c>
      <c r="K115" t="s">
        <v>1261</v>
      </c>
      <c r="L115" t="s">
        <v>1262</v>
      </c>
      <c r="M115" t="s">
        <v>1416</v>
      </c>
      <c r="N115" t="s">
        <v>1417</v>
      </c>
      <c r="O115" t="s">
        <v>1418</v>
      </c>
      <c r="P115" t="s">
        <v>1419</v>
      </c>
      <c r="Q115" t="s">
        <v>1422</v>
      </c>
      <c r="R115" t="s">
        <v>1423</v>
      </c>
    </row>
    <row r="116" spans="1:18" x14ac:dyDescent="0.25">
      <c r="A116" t="s">
        <v>24</v>
      </c>
      <c r="B116" t="s">
        <v>25</v>
      </c>
      <c r="C116" t="s">
        <v>865</v>
      </c>
      <c r="D116" t="s">
        <v>25</v>
      </c>
      <c r="E116" t="s">
        <v>1088</v>
      </c>
      <c r="F116" t="s">
        <v>25</v>
      </c>
      <c r="G116" t="s">
        <v>880</v>
      </c>
      <c r="H116" t="s">
        <v>1089</v>
      </c>
      <c r="I116" t="s">
        <v>892</v>
      </c>
      <c r="J116" t="s">
        <v>1190</v>
      </c>
      <c r="K116" t="s">
        <v>1261</v>
      </c>
      <c r="L116" t="s">
        <v>1262</v>
      </c>
      <c r="M116" t="s">
        <v>1416</v>
      </c>
      <c r="N116" t="s">
        <v>1417</v>
      </c>
      <c r="O116" t="s">
        <v>1424</v>
      </c>
      <c r="P116" t="s">
        <v>1425</v>
      </c>
      <c r="Q116" t="s">
        <v>1426</v>
      </c>
      <c r="R116" t="s">
        <v>1427</v>
      </c>
    </row>
    <row r="117" spans="1:18" x14ac:dyDescent="0.25">
      <c r="A117" t="s">
        <v>24</v>
      </c>
      <c r="B117" t="s">
        <v>25</v>
      </c>
      <c r="C117" t="s">
        <v>865</v>
      </c>
      <c r="D117" t="s">
        <v>25</v>
      </c>
      <c r="E117" t="s">
        <v>1088</v>
      </c>
      <c r="F117" t="s">
        <v>25</v>
      </c>
      <c r="G117" t="s">
        <v>880</v>
      </c>
      <c r="H117" t="s">
        <v>1089</v>
      </c>
      <c r="I117" t="s">
        <v>892</v>
      </c>
      <c r="J117" t="s">
        <v>1190</v>
      </c>
      <c r="K117" t="s">
        <v>1261</v>
      </c>
      <c r="L117" t="s">
        <v>1262</v>
      </c>
      <c r="M117" t="s">
        <v>1416</v>
      </c>
      <c r="N117" t="s">
        <v>1417</v>
      </c>
      <c r="O117" t="s">
        <v>1424</v>
      </c>
      <c r="P117" t="s">
        <v>1425</v>
      </c>
      <c r="Q117" t="s">
        <v>1428</v>
      </c>
      <c r="R117" t="s">
        <v>1429</v>
      </c>
    </row>
    <row r="118" spans="1:18" x14ac:dyDescent="0.25">
      <c r="A118" t="s">
        <v>24</v>
      </c>
      <c r="B118" t="s">
        <v>25</v>
      </c>
      <c r="C118" t="s">
        <v>865</v>
      </c>
      <c r="D118" t="s">
        <v>25</v>
      </c>
      <c r="E118" t="s">
        <v>1088</v>
      </c>
      <c r="F118" t="s">
        <v>25</v>
      </c>
      <c r="G118" t="s">
        <v>880</v>
      </c>
      <c r="H118" t="s">
        <v>1089</v>
      </c>
      <c r="I118" t="s">
        <v>892</v>
      </c>
      <c r="J118" t="s">
        <v>1190</v>
      </c>
      <c r="K118" t="s">
        <v>1261</v>
      </c>
      <c r="L118" t="s">
        <v>1262</v>
      </c>
      <c r="M118" t="s">
        <v>1416</v>
      </c>
      <c r="N118" t="s">
        <v>1417</v>
      </c>
      <c r="O118" t="s">
        <v>1424</v>
      </c>
      <c r="P118" t="s">
        <v>1425</v>
      </c>
      <c r="Q118" t="s">
        <v>1430</v>
      </c>
      <c r="R118" t="s">
        <v>1431</v>
      </c>
    </row>
    <row r="119" spans="1:18" x14ac:dyDescent="0.25">
      <c r="A119" t="s">
        <v>24</v>
      </c>
      <c r="B119" t="s">
        <v>25</v>
      </c>
      <c r="C119" t="s">
        <v>865</v>
      </c>
      <c r="D119" t="s">
        <v>25</v>
      </c>
      <c r="E119" t="s">
        <v>1088</v>
      </c>
      <c r="F119" t="s">
        <v>25</v>
      </c>
      <c r="G119" t="s">
        <v>880</v>
      </c>
      <c r="H119" t="s">
        <v>1089</v>
      </c>
      <c r="I119" t="s">
        <v>892</v>
      </c>
      <c r="J119" t="s">
        <v>1190</v>
      </c>
      <c r="K119" t="s">
        <v>1261</v>
      </c>
      <c r="L119" t="s">
        <v>1262</v>
      </c>
      <c r="M119" t="s">
        <v>1416</v>
      </c>
      <c r="N119" t="s">
        <v>1417</v>
      </c>
      <c r="O119" t="s">
        <v>1424</v>
      </c>
      <c r="P119" t="s">
        <v>1425</v>
      </c>
      <c r="Q119" t="s">
        <v>1432</v>
      </c>
      <c r="R119" t="s">
        <v>1433</v>
      </c>
    </row>
    <row r="120" spans="1:18" x14ac:dyDescent="0.25">
      <c r="A120" t="s">
        <v>24</v>
      </c>
      <c r="B120" t="s">
        <v>25</v>
      </c>
      <c r="C120" t="s">
        <v>865</v>
      </c>
      <c r="D120" t="s">
        <v>25</v>
      </c>
      <c r="E120" t="s">
        <v>1088</v>
      </c>
      <c r="F120" t="s">
        <v>25</v>
      </c>
      <c r="G120" t="s">
        <v>880</v>
      </c>
      <c r="H120" t="s">
        <v>1089</v>
      </c>
      <c r="I120" t="s">
        <v>892</v>
      </c>
      <c r="J120" t="s">
        <v>1190</v>
      </c>
      <c r="K120" t="s">
        <v>1261</v>
      </c>
      <c r="L120" t="s">
        <v>1262</v>
      </c>
      <c r="M120" t="s">
        <v>1416</v>
      </c>
      <c r="N120" t="s">
        <v>1417</v>
      </c>
      <c r="O120" t="s">
        <v>1424</v>
      </c>
      <c r="P120" t="s">
        <v>1425</v>
      </c>
      <c r="Q120" t="s">
        <v>1434</v>
      </c>
      <c r="R120" t="s">
        <v>1435</v>
      </c>
    </row>
    <row r="121" spans="1:18" x14ac:dyDescent="0.25">
      <c r="A121" t="s">
        <v>24</v>
      </c>
      <c r="B121" t="s">
        <v>25</v>
      </c>
      <c r="C121" t="s">
        <v>865</v>
      </c>
      <c r="D121" t="s">
        <v>25</v>
      </c>
      <c r="E121" t="s">
        <v>1088</v>
      </c>
      <c r="F121" t="s">
        <v>25</v>
      </c>
      <c r="G121" t="s">
        <v>880</v>
      </c>
      <c r="H121" t="s">
        <v>1089</v>
      </c>
      <c r="I121" t="s">
        <v>892</v>
      </c>
      <c r="J121" t="s">
        <v>1190</v>
      </c>
      <c r="K121" t="s">
        <v>1261</v>
      </c>
      <c r="L121" t="s">
        <v>1262</v>
      </c>
      <c r="M121" t="s">
        <v>1416</v>
      </c>
      <c r="N121" t="s">
        <v>1417</v>
      </c>
      <c r="O121" t="s">
        <v>1436</v>
      </c>
      <c r="P121" t="s">
        <v>1437</v>
      </c>
      <c r="Q121" t="s">
        <v>1438</v>
      </c>
      <c r="R121" t="s">
        <v>1437</v>
      </c>
    </row>
    <row r="122" spans="1:18" x14ac:dyDescent="0.25">
      <c r="A122" t="s">
        <v>24</v>
      </c>
      <c r="B122" t="s">
        <v>25</v>
      </c>
      <c r="C122" t="s">
        <v>865</v>
      </c>
      <c r="D122" t="s">
        <v>25</v>
      </c>
      <c r="E122" t="s">
        <v>1088</v>
      </c>
      <c r="F122" t="s">
        <v>25</v>
      </c>
      <c r="G122" t="s">
        <v>880</v>
      </c>
      <c r="H122" t="s">
        <v>1089</v>
      </c>
      <c r="I122" t="s">
        <v>892</v>
      </c>
      <c r="J122" t="s">
        <v>1190</v>
      </c>
      <c r="K122" t="s">
        <v>1439</v>
      </c>
      <c r="L122" t="s">
        <v>1440</v>
      </c>
      <c r="M122" t="s">
        <v>1441</v>
      </c>
      <c r="N122" t="s">
        <v>1440</v>
      </c>
      <c r="O122" t="s">
        <v>1442</v>
      </c>
      <c r="P122" t="s">
        <v>1440</v>
      </c>
      <c r="Q122" t="s">
        <v>1443</v>
      </c>
      <c r="R122" t="s">
        <v>1444</v>
      </c>
    </row>
    <row r="123" spans="1:18" x14ac:dyDescent="0.25">
      <c r="A123" t="s">
        <v>24</v>
      </c>
      <c r="B123" t="s">
        <v>25</v>
      </c>
      <c r="C123" t="s">
        <v>865</v>
      </c>
      <c r="D123" t="s">
        <v>25</v>
      </c>
      <c r="E123" t="s">
        <v>1088</v>
      </c>
      <c r="F123" t="s">
        <v>25</v>
      </c>
      <c r="G123" t="s">
        <v>880</v>
      </c>
      <c r="H123" t="s">
        <v>1089</v>
      </c>
      <c r="I123" t="s">
        <v>1445</v>
      </c>
      <c r="J123" t="s">
        <v>1446</v>
      </c>
      <c r="K123" t="s">
        <v>1447</v>
      </c>
      <c r="L123" t="s">
        <v>1448</v>
      </c>
      <c r="M123" t="s">
        <v>1449</v>
      </c>
      <c r="N123" t="s">
        <v>1448</v>
      </c>
      <c r="O123" t="s">
        <v>1450</v>
      </c>
      <c r="P123" t="s">
        <v>1448</v>
      </c>
      <c r="Q123" t="s">
        <v>1451</v>
      </c>
      <c r="R123" t="s">
        <v>1452</v>
      </c>
    </row>
    <row r="124" spans="1:18" x14ac:dyDescent="0.25">
      <c r="A124" t="s">
        <v>24</v>
      </c>
      <c r="B124" t="s">
        <v>25</v>
      </c>
      <c r="C124" t="s">
        <v>865</v>
      </c>
      <c r="D124" t="s">
        <v>25</v>
      </c>
      <c r="E124" t="s">
        <v>1088</v>
      </c>
      <c r="F124" t="s">
        <v>25</v>
      </c>
      <c r="G124" t="s">
        <v>880</v>
      </c>
      <c r="H124" t="s">
        <v>1089</v>
      </c>
      <c r="I124" t="s">
        <v>1445</v>
      </c>
      <c r="J124" t="s">
        <v>1446</v>
      </c>
      <c r="K124" t="s">
        <v>1453</v>
      </c>
      <c r="L124" t="s">
        <v>1454</v>
      </c>
      <c r="M124" t="s">
        <v>1455</v>
      </c>
      <c r="N124" t="s">
        <v>1454</v>
      </c>
      <c r="O124" t="s">
        <v>1456</v>
      </c>
      <c r="P124" t="s">
        <v>1454</v>
      </c>
      <c r="Q124" t="s">
        <v>1457</v>
      </c>
      <c r="R124" t="s">
        <v>1458</v>
      </c>
    </row>
    <row r="125" spans="1:18" x14ac:dyDescent="0.25">
      <c r="A125" t="s">
        <v>24</v>
      </c>
      <c r="B125" t="s">
        <v>25</v>
      </c>
      <c r="C125" t="s">
        <v>865</v>
      </c>
      <c r="D125" t="s">
        <v>25</v>
      </c>
      <c r="E125" t="s">
        <v>1088</v>
      </c>
      <c r="F125" t="s">
        <v>25</v>
      </c>
      <c r="G125" t="s">
        <v>880</v>
      </c>
      <c r="H125" t="s">
        <v>1089</v>
      </c>
      <c r="I125" t="s">
        <v>1445</v>
      </c>
      <c r="J125" t="s">
        <v>1446</v>
      </c>
      <c r="K125" t="s">
        <v>1453</v>
      </c>
      <c r="L125" t="s">
        <v>1454</v>
      </c>
      <c r="M125" t="s">
        <v>1455</v>
      </c>
      <c r="N125" t="s">
        <v>1454</v>
      </c>
      <c r="O125" t="s">
        <v>1456</v>
      </c>
      <c r="P125" t="s">
        <v>1454</v>
      </c>
      <c r="Q125" t="s">
        <v>1459</v>
      </c>
      <c r="R125" t="s">
        <v>1460</v>
      </c>
    </row>
    <row r="126" spans="1:18" x14ac:dyDescent="0.25">
      <c r="A126" t="s">
        <v>24</v>
      </c>
      <c r="B126" t="s">
        <v>25</v>
      </c>
      <c r="C126" t="s">
        <v>865</v>
      </c>
      <c r="D126" t="s">
        <v>25</v>
      </c>
      <c r="E126" t="s">
        <v>1088</v>
      </c>
      <c r="F126" t="s">
        <v>25</v>
      </c>
      <c r="G126" t="s">
        <v>880</v>
      </c>
      <c r="H126" t="s">
        <v>1089</v>
      </c>
      <c r="I126" t="s">
        <v>1445</v>
      </c>
      <c r="J126" t="s">
        <v>1446</v>
      </c>
      <c r="K126" t="s">
        <v>1453</v>
      </c>
      <c r="L126" t="s">
        <v>1454</v>
      </c>
      <c r="M126" t="s">
        <v>1455</v>
      </c>
      <c r="N126" t="s">
        <v>1454</v>
      </c>
      <c r="O126" t="s">
        <v>1456</v>
      </c>
      <c r="P126" t="s">
        <v>1454</v>
      </c>
      <c r="Q126" t="s">
        <v>1461</v>
      </c>
      <c r="R126" t="s">
        <v>1462</v>
      </c>
    </row>
    <row r="127" spans="1:18" x14ac:dyDescent="0.25">
      <c r="A127" t="s">
        <v>24</v>
      </c>
      <c r="B127" t="s">
        <v>25</v>
      </c>
      <c r="C127" t="s">
        <v>865</v>
      </c>
      <c r="D127" t="s">
        <v>25</v>
      </c>
      <c r="E127" t="s">
        <v>1088</v>
      </c>
      <c r="F127" t="s">
        <v>25</v>
      </c>
      <c r="G127" t="s">
        <v>880</v>
      </c>
      <c r="H127" t="s">
        <v>1089</v>
      </c>
      <c r="I127" t="s">
        <v>1445</v>
      </c>
      <c r="J127" t="s">
        <v>1446</v>
      </c>
      <c r="K127" t="s">
        <v>1453</v>
      </c>
      <c r="L127" t="s">
        <v>1454</v>
      </c>
      <c r="M127" t="s">
        <v>1455</v>
      </c>
      <c r="N127" t="s">
        <v>1454</v>
      </c>
      <c r="O127" t="s">
        <v>1456</v>
      </c>
      <c r="P127" t="s">
        <v>1454</v>
      </c>
      <c r="Q127" t="s">
        <v>1463</v>
      </c>
      <c r="R127" t="s">
        <v>1464</v>
      </c>
    </row>
    <row r="128" spans="1:18" x14ac:dyDescent="0.25">
      <c r="A128" t="s">
        <v>24</v>
      </c>
      <c r="B128" t="s">
        <v>25</v>
      </c>
      <c r="C128" t="s">
        <v>865</v>
      </c>
      <c r="D128" t="s">
        <v>25</v>
      </c>
      <c r="E128" t="s">
        <v>1088</v>
      </c>
      <c r="F128" t="s">
        <v>25</v>
      </c>
      <c r="G128" t="s">
        <v>880</v>
      </c>
      <c r="H128" t="s">
        <v>1089</v>
      </c>
      <c r="I128" t="s">
        <v>1445</v>
      </c>
      <c r="J128" t="s">
        <v>1446</v>
      </c>
      <c r="K128" t="s">
        <v>1453</v>
      </c>
      <c r="L128" t="s">
        <v>1454</v>
      </c>
      <c r="M128" t="s">
        <v>1455</v>
      </c>
      <c r="N128" t="s">
        <v>1454</v>
      </c>
      <c r="O128" t="s">
        <v>1456</v>
      </c>
      <c r="P128" t="s">
        <v>1454</v>
      </c>
      <c r="Q128" t="s">
        <v>1465</v>
      </c>
      <c r="R128" t="s">
        <v>1466</v>
      </c>
    </row>
    <row r="129" spans="1:18" x14ac:dyDescent="0.25">
      <c r="A129" t="s">
        <v>24</v>
      </c>
      <c r="B129" t="s">
        <v>25</v>
      </c>
      <c r="C129" t="s">
        <v>865</v>
      </c>
      <c r="D129" t="s">
        <v>25</v>
      </c>
      <c r="E129" t="s">
        <v>1088</v>
      </c>
      <c r="F129" t="s">
        <v>25</v>
      </c>
      <c r="G129" t="s">
        <v>880</v>
      </c>
      <c r="H129" t="s">
        <v>1089</v>
      </c>
      <c r="I129" t="s">
        <v>1445</v>
      </c>
      <c r="J129" t="s">
        <v>1446</v>
      </c>
      <c r="K129" t="s">
        <v>1453</v>
      </c>
      <c r="L129" t="s">
        <v>1454</v>
      </c>
      <c r="M129" t="s">
        <v>1455</v>
      </c>
      <c r="N129" t="s">
        <v>1454</v>
      </c>
      <c r="O129" t="s">
        <v>1456</v>
      </c>
      <c r="P129" t="s">
        <v>1454</v>
      </c>
      <c r="Q129" t="s">
        <v>1467</v>
      </c>
      <c r="R129" t="s">
        <v>1468</v>
      </c>
    </row>
    <row r="130" spans="1:18" x14ac:dyDescent="0.25">
      <c r="A130" t="s">
        <v>24</v>
      </c>
      <c r="B130" t="s">
        <v>25</v>
      </c>
      <c r="C130" t="s">
        <v>865</v>
      </c>
      <c r="D130" t="s">
        <v>25</v>
      </c>
      <c r="E130" t="s">
        <v>1088</v>
      </c>
      <c r="F130" t="s">
        <v>25</v>
      </c>
      <c r="G130" t="s">
        <v>880</v>
      </c>
      <c r="H130" t="s">
        <v>1089</v>
      </c>
      <c r="I130" t="s">
        <v>1445</v>
      </c>
      <c r="J130" t="s">
        <v>1446</v>
      </c>
      <c r="K130" t="s">
        <v>1453</v>
      </c>
      <c r="L130" t="s">
        <v>1454</v>
      </c>
      <c r="M130" t="s">
        <v>1455</v>
      </c>
      <c r="N130" t="s">
        <v>1454</v>
      </c>
      <c r="O130" t="s">
        <v>1456</v>
      </c>
      <c r="P130" t="s">
        <v>1454</v>
      </c>
      <c r="Q130" t="s">
        <v>1469</v>
      </c>
      <c r="R130" t="s">
        <v>1470</v>
      </c>
    </row>
    <row r="131" spans="1:18" x14ac:dyDescent="0.25">
      <c r="A131" t="s">
        <v>24</v>
      </c>
      <c r="B131" t="s">
        <v>25</v>
      </c>
      <c r="C131" t="s">
        <v>865</v>
      </c>
      <c r="D131" t="s">
        <v>25</v>
      </c>
      <c r="E131" t="s">
        <v>1088</v>
      </c>
      <c r="F131" t="s">
        <v>25</v>
      </c>
      <c r="G131" t="s">
        <v>880</v>
      </c>
      <c r="H131" t="s">
        <v>1089</v>
      </c>
      <c r="I131" t="s">
        <v>1445</v>
      </c>
      <c r="J131" t="s">
        <v>1446</v>
      </c>
      <c r="K131" t="s">
        <v>1453</v>
      </c>
      <c r="L131" t="s">
        <v>1454</v>
      </c>
      <c r="M131" t="s">
        <v>1455</v>
      </c>
      <c r="N131" t="s">
        <v>1454</v>
      </c>
      <c r="O131" t="s">
        <v>1456</v>
      </c>
      <c r="P131" t="s">
        <v>1454</v>
      </c>
      <c r="Q131" t="s">
        <v>1471</v>
      </c>
      <c r="R131" t="s">
        <v>1472</v>
      </c>
    </row>
    <row r="132" spans="1:18" x14ac:dyDescent="0.25">
      <c r="A132" t="s">
        <v>24</v>
      </c>
      <c r="B132" t="s">
        <v>25</v>
      </c>
      <c r="C132" t="s">
        <v>865</v>
      </c>
      <c r="D132" t="s">
        <v>25</v>
      </c>
      <c r="E132" t="s">
        <v>1088</v>
      </c>
      <c r="F132" t="s">
        <v>25</v>
      </c>
      <c r="G132" t="s">
        <v>880</v>
      </c>
      <c r="H132" t="s">
        <v>1089</v>
      </c>
      <c r="I132" t="s">
        <v>1445</v>
      </c>
      <c r="J132" t="s">
        <v>1446</v>
      </c>
      <c r="K132" t="s">
        <v>1453</v>
      </c>
      <c r="L132" t="s">
        <v>1454</v>
      </c>
      <c r="M132" t="s">
        <v>1455</v>
      </c>
      <c r="N132" t="s">
        <v>1454</v>
      </c>
      <c r="O132" t="s">
        <v>1456</v>
      </c>
      <c r="P132" t="s">
        <v>1454</v>
      </c>
      <c r="Q132" t="s">
        <v>1473</v>
      </c>
      <c r="R132" t="s">
        <v>1474</v>
      </c>
    </row>
    <row r="133" spans="1:18" x14ac:dyDescent="0.25">
      <c r="A133" t="s">
        <v>24</v>
      </c>
      <c r="B133" t="s">
        <v>25</v>
      </c>
      <c r="C133" t="s">
        <v>865</v>
      </c>
      <c r="D133" t="s">
        <v>25</v>
      </c>
      <c r="E133" t="s">
        <v>1088</v>
      </c>
      <c r="F133" t="s">
        <v>25</v>
      </c>
      <c r="G133" t="s">
        <v>880</v>
      </c>
      <c r="H133" t="s">
        <v>1089</v>
      </c>
      <c r="I133" t="s">
        <v>1445</v>
      </c>
      <c r="J133" t="s">
        <v>1446</v>
      </c>
      <c r="K133" t="s">
        <v>1453</v>
      </c>
      <c r="L133" t="s">
        <v>1454</v>
      </c>
      <c r="M133" t="s">
        <v>1455</v>
      </c>
      <c r="N133" t="s">
        <v>1454</v>
      </c>
      <c r="O133" t="s">
        <v>1456</v>
      </c>
      <c r="P133" t="s">
        <v>1454</v>
      </c>
      <c r="Q133" t="s">
        <v>1475</v>
      </c>
      <c r="R133" t="s">
        <v>1476</v>
      </c>
    </row>
    <row r="134" spans="1:18" x14ac:dyDescent="0.25">
      <c r="A134" t="s">
        <v>24</v>
      </c>
      <c r="B134" t="s">
        <v>25</v>
      </c>
      <c r="C134" t="s">
        <v>865</v>
      </c>
      <c r="D134" t="s">
        <v>25</v>
      </c>
      <c r="E134" t="s">
        <v>1088</v>
      </c>
      <c r="F134" t="s">
        <v>25</v>
      </c>
      <c r="G134" t="s">
        <v>880</v>
      </c>
      <c r="H134" t="s">
        <v>1089</v>
      </c>
      <c r="I134" t="s">
        <v>1445</v>
      </c>
      <c r="J134" t="s">
        <v>1446</v>
      </c>
      <c r="K134" t="s">
        <v>1477</v>
      </c>
      <c r="L134" t="s">
        <v>1478</v>
      </c>
      <c r="M134" t="s">
        <v>1479</v>
      </c>
      <c r="N134" t="s">
        <v>1480</v>
      </c>
      <c r="O134" t="s">
        <v>1481</v>
      </c>
      <c r="P134" t="s">
        <v>1480</v>
      </c>
      <c r="Q134" t="s">
        <v>1482</v>
      </c>
      <c r="R134" t="s">
        <v>1483</v>
      </c>
    </row>
    <row r="135" spans="1:18" x14ac:dyDescent="0.25">
      <c r="A135" t="s">
        <v>24</v>
      </c>
      <c r="B135" t="s">
        <v>25</v>
      </c>
      <c r="C135" t="s">
        <v>865</v>
      </c>
      <c r="D135" t="s">
        <v>25</v>
      </c>
      <c r="E135" t="s">
        <v>1088</v>
      </c>
      <c r="F135" t="s">
        <v>25</v>
      </c>
      <c r="G135" t="s">
        <v>880</v>
      </c>
      <c r="H135" t="s">
        <v>1089</v>
      </c>
      <c r="I135" t="s">
        <v>1445</v>
      </c>
      <c r="J135" t="s">
        <v>1446</v>
      </c>
      <c r="K135" t="s">
        <v>1477</v>
      </c>
      <c r="L135" t="s">
        <v>1478</v>
      </c>
      <c r="M135" t="s">
        <v>1479</v>
      </c>
      <c r="N135" t="s">
        <v>1480</v>
      </c>
      <c r="O135" t="s">
        <v>1481</v>
      </c>
      <c r="P135" t="s">
        <v>1480</v>
      </c>
      <c r="Q135" t="s">
        <v>1484</v>
      </c>
      <c r="R135" t="s">
        <v>1485</v>
      </c>
    </row>
    <row r="136" spans="1:18" x14ac:dyDescent="0.25">
      <c r="A136" t="s">
        <v>24</v>
      </c>
      <c r="B136" t="s">
        <v>25</v>
      </c>
      <c r="C136" t="s">
        <v>865</v>
      </c>
      <c r="D136" t="s">
        <v>25</v>
      </c>
      <c r="E136" t="s">
        <v>1088</v>
      </c>
      <c r="F136" t="s">
        <v>25</v>
      </c>
      <c r="G136" t="s">
        <v>880</v>
      </c>
      <c r="H136" t="s">
        <v>1089</v>
      </c>
      <c r="I136" t="s">
        <v>1445</v>
      </c>
      <c r="J136" t="s">
        <v>1446</v>
      </c>
      <c r="K136" t="s">
        <v>1486</v>
      </c>
      <c r="L136" t="s">
        <v>1487</v>
      </c>
      <c r="M136" t="s">
        <v>1488</v>
      </c>
      <c r="N136" t="s">
        <v>1489</v>
      </c>
      <c r="O136" t="s">
        <v>1490</v>
      </c>
      <c r="P136" t="s">
        <v>1491</v>
      </c>
      <c r="Q136" t="s">
        <v>1492</v>
      </c>
      <c r="R136" t="s">
        <v>1493</v>
      </c>
    </row>
    <row r="137" spans="1:18" x14ac:dyDescent="0.25">
      <c r="A137" t="s">
        <v>24</v>
      </c>
      <c r="B137" t="s">
        <v>25</v>
      </c>
      <c r="C137" t="s">
        <v>865</v>
      </c>
      <c r="D137" t="s">
        <v>25</v>
      </c>
      <c r="E137" t="s">
        <v>1088</v>
      </c>
      <c r="F137" t="s">
        <v>25</v>
      </c>
      <c r="G137" t="s">
        <v>880</v>
      </c>
      <c r="H137" t="s">
        <v>1089</v>
      </c>
      <c r="I137" t="s">
        <v>1445</v>
      </c>
      <c r="J137" t="s">
        <v>1446</v>
      </c>
      <c r="K137" t="s">
        <v>1486</v>
      </c>
      <c r="L137" t="s">
        <v>1487</v>
      </c>
      <c r="M137" t="s">
        <v>1488</v>
      </c>
      <c r="N137" t="s">
        <v>1489</v>
      </c>
      <c r="O137" t="s">
        <v>1490</v>
      </c>
      <c r="P137" t="s">
        <v>1491</v>
      </c>
      <c r="Q137" t="s">
        <v>1494</v>
      </c>
      <c r="R137" t="s">
        <v>1495</v>
      </c>
    </row>
    <row r="138" spans="1:18" x14ac:dyDescent="0.25">
      <c r="A138" t="s">
        <v>24</v>
      </c>
      <c r="B138" t="s">
        <v>25</v>
      </c>
      <c r="C138" t="s">
        <v>865</v>
      </c>
      <c r="D138" t="s">
        <v>25</v>
      </c>
      <c r="E138" t="s">
        <v>1088</v>
      </c>
      <c r="F138" t="s">
        <v>25</v>
      </c>
      <c r="G138" t="s">
        <v>880</v>
      </c>
      <c r="H138" t="s">
        <v>1089</v>
      </c>
      <c r="I138" t="s">
        <v>1445</v>
      </c>
      <c r="J138" t="s">
        <v>1446</v>
      </c>
      <c r="K138" t="s">
        <v>1486</v>
      </c>
      <c r="L138" t="s">
        <v>1487</v>
      </c>
      <c r="M138" t="s">
        <v>1488</v>
      </c>
      <c r="N138" t="s">
        <v>1489</v>
      </c>
      <c r="O138" t="s">
        <v>1490</v>
      </c>
      <c r="P138" t="s">
        <v>1491</v>
      </c>
      <c r="Q138" t="s">
        <v>1496</v>
      </c>
      <c r="R138" t="s">
        <v>1497</v>
      </c>
    </row>
    <row r="139" spans="1:18" x14ac:dyDescent="0.25">
      <c r="A139" t="s">
        <v>24</v>
      </c>
      <c r="B139" t="s">
        <v>25</v>
      </c>
      <c r="C139" t="s">
        <v>865</v>
      </c>
      <c r="D139" t="s">
        <v>25</v>
      </c>
      <c r="E139" t="s">
        <v>1088</v>
      </c>
      <c r="F139" t="s">
        <v>25</v>
      </c>
      <c r="G139" t="s">
        <v>880</v>
      </c>
      <c r="H139" t="s">
        <v>1089</v>
      </c>
      <c r="I139" t="s">
        <v>1445</v>
      </c>
      <c r="J139" t="s">
        <v>1446</v>
      </c>
      <c r="K139" t="s">
        <v>1486</v>
      </c>
      <c r="L139" t="s">
        <v>1487</v>
      </c>
      <c r="M139" t="s">
        <v>1488</v>
      </c>
      <c r="N139" t="s">
        <v>1489</v>
      </c>
      <c r="O139" t="s">
        <v>1490</v>
      </c>
      <c r="P139" t="s">
        <v>1491</v>
      </c>
      <c r="Q139" t="s">
        <v>1498</v>
      </c>
      <c r="R139" t="s">
        <v>1499</v>
      </c>
    </row>
    <row r="140" spans="1:18" x14ac:dyDescent="0.25">
      <c r="A140" t="s">
        <v>24</v>
      </c>
      <c r="B140" t="s">
        <v>25</v>
      </c>
      <c r="C140" t="s">
        <v>865</v>
      </c>
      <c r="D140" t="s">
        <v>25</v>
      </c>
      <c r="E140" t="s">
        <v>1088</v>
      </c>
      <c r="F140" t="s">
        <v>25</v>
      </c>
      <c r="G140" t="s">
        <v>880</v>
      </c>
      <c r="H140" t="s">
        <v>1089</v>
      </c>
      <c r="I140" t="s">
        <v>1445</v>
      </c>
      <c r="J140" t="s">
        <v>1446</v>
      </c>
      <c r="K140" t="s">
        <v>1486</v>
      </c>
      <c r="L140" t="s">
        <v>1487</v>
      </c>
      <c r="M140" t="s">
        <v>1488</v>
      </c>
      <c r="N140" t="s">
        <v>1489</v>
      </c>
      <c r="O140" t="s">
        <v>1490</v>
      </c>
      <c r="P140" t="s">
        <v>1491</v>
      </c>
      <c r="Q140" t="s">
        <v>1500</v>
      </c>
      <c r="R140" t="s">
        <v>1501</v>
      </c>
    </row>
    <row r="141" spans="1:18" x14ac:dyDescent="0.25">
      <c r="A141" t="s">
        <v>24</v>
      </c>
      <c r="B141" t="s">
        <v>25</v>
      </c>
      <c r="C141" t="s">
        <v>865</v>
      </c>
      <c r="D141" t="s">
        <v>25</v>
      </c>
      <c r="E141" t="s">
        <v>1088</v>
      </c>
      <c r="F141" t="s">
        <v>25</v>
      </c>
      <c r="G141" t="s">
        <v>880</v>
      </c>
      <c r="H141" t="s">
        <v>1089</v>
      </c>
      <c r="I141" t="s">
        <v>1445</v>
      </c>
      <c r="J141" t="s">
        <v>1446</v>
      </c>
      <c r="K141" t="s">
        <v>1486</v>
      </c>
      <c r="L141" t="s">
        <v>1487</v>
      </c>
      <c r="M141" t="s">
        <v>1488</v>
      </c>
      <c r="N141" t="s">
        <v>1489</v>
      </c>
      <c r="O141" t="s">
        <v>1490</v>
      </c>
      <c r="P141" t="s">
        <v>1491</v>
      </c>
      <c r="Q141" t="s">
        <v>1502</v>
      </c>
      <c r="R141" t="s">
        <v>1503</v>
      </c>
    </row>
    <row r="142" spans="1:18" x14ac:dyDescent="0.25">
      <c r="A142" t="s">
        <v>24</v>
      </c>
      <c r="B142" t="s">
        <v>25</v>
      </c>
      <c r="C142" t="s">
        <v>865</v>
      </c>
      <c r="D142" t="s">
        <v>25</v>
      </c>
      <c r="E142" t="s">
        <v>1088</v>
      </c>
      <c r="F142" t="s">
        <v>25</v>
      </c>
      <c r="G142" t="s">
        <v>880</v>
      </c>
      <c r="H142" t="s">
        <v>1089</v>
      </c>
      <c r="I142" t="s">
        <v>1445</v>
      </c>
      <c r="J142" t="s">
        <v>1446</v>
      </c>
      <c r="K142" t="s">
        <v>1486</v>
      </c>
      <c r="L142" t="s">
        <v>1487</v>
      </c>
      <c r="M142" t="s">
        <v>1488</v>
      </c>
      <c r="N142" t="s">
        <v>1489</v>
      </c>
      <c r="O142" t="s">
        <v>1490</v>
      </c>
      <c r="P142" t="s">
        <v>1491</v>
      </c>
      <c r="Q142" t="s">
        <v>1504</v>
      </c>
      <c r="R142" t="s">
        <v>1505</v>
      </c>
    </row>
    <row r="143" spans="1:18" x14ac:dyDescent="0.25">
      <c r="A143" t="s">
        <v>24</v>
      </c>
      <c r="B143" t="s">
        <v>25</v>
      </c>
      <c r="C143" t="s">
        <v>865</v>
      </c>
      <c r="D143" t="s">
        <v>25</v>
      </c>
      <c r="E143" t="s">
        <v>1088</v>
      </c>
      <c r="F143" t="s">
        <v>25</v>
      </c>
      <c r="G143" t="s">
        <v>880</v>
      </c>
      <c r="H143" t="s">
        <v>1089</v>
      </c>
      <c r="I143" t="s">
        <v>1445</v>
      </c>
      <c r="J143" t="s">
        <v>1446</v>
      </c>
      <c r="K143" t="s">
        <v>1486</v>
      </c>
      <c r="L143" t="s">
        <v>1487</v>
      </c>
      <c r="M143" t="s">
        <v>1488</v>
      </c>
      <c r="N143" t="s">
        <v>1489</v>
      </c>
      <c r="O143" t="s">
        <v>1490</v>
      </c>
      <c r="P143" t="s">
        <v>1491</v>
      </c>
      <c r="Q143" t="s">
        <v>1506</v>
      </c>
      <c r="R143" t="s">
        <v>1507</v>
      </c>
    </row>
    <row r="144" spans="1:18" x14ac:dyDescent="0.25">
      <c r="A144" t="s">
        <v>24</v>
      </c>
      <c r="B144" t="s">
        <v>25</v>
      </c>
      <c r="C144" t="s">
        <v>865</v>
      </c>
      <c r="D144" t="s">
        <v>25</v>
      </c>
      <c r="E144" t="s">
        <v>1088</v>
      </c>
      <c r="F144" t="s">
        <v>25</v>
      </c>
      <c r="G144" t="s">
        <v>880</v>
      </c>
      <c r="H144" t="s">
        <v>1089</v>
      </c>
      <c r="I144" t="s">
        <v>1445</v>
      </c>
      <c r="J144" t="s">
        <v>1446</v>
      </c>
      <c r="K144" t="s">
        <v>1486</v>
      </c>
      <c r="L144" t="s">
        <v>1487</v>
      </c>
      <c r="M144" t="s">
        <v>1508</v>
      </c>
      <c r="N144" t="s">
        <v>1509</v>
      </c>
      <c r="O144" t="s">
        <v>1510</v>
      </c>
      <c r="P144" t="s">
        <v>1511</v>
      </c>
      <c r="Q144" t="s">
        <v>1512</v>
      </c>
      <c r="R144" t="s">
        <v>1513</v>
      </c>
    </row>
    <row r="145" spans="1:18" x14ac:dyDescent="0.25">
      <c r="A145" t="s">
        <v>24</v>
      </c>
      <c r="B145" t="s">
        <v>25</v>
      </c>
      <c r="C145" t="s">
        <v>865</v>
      </c>
      <c r="D145" t="s">
        <v>25</v>
      </c>
      <c r="E145" t="s">
        <v>1088</v>
      </c>
      <c r="F145" t="s">
        <v>25</v>
      </c>
      <c r="G145" t="s">
        <v>880</v>
      </c>
      <c r="H145" t="s">
        <v>1089</v>
      </c>
      <c r="I145" t="s">
        <v>1445</v>
      </c>
      <c r="J145" t="s">
        <v>1446</v>
      </c>
      <c r="K145" t="s">
        <v>1486</v>
      </c>
      <c r="L145" t="s">
        <v>1487</v>
      </c>
      <c r="M145" t="s">
        <v>1514</v>
      </c>
      <c r="N145" t="s">
        <v>1515</v>
      </c>
      <c r="O145" t="s">
        <v>1516</v>
      </c>
      <c r="P145" t="s">
        <v>1517</v>
      </c>
      <c r="Q145" t="s">
        <v>1518</v>
      </c>
      <c r="R145" t="s">
        <v>1519</v>
      </c>
    </row>
    <row r="146" spans="1:18" x14ac:dyDescent="0.25">
      <c r="A146" t="s">
        <v>24</v>
      </c>
      <c r="B146" t="s">
        <v>25</v>
      </c>
      <c r="C146" t="s">
        <v>865</v>
      </c>
      <c r="D146" t="s">
        <v>25</v>
      </c>
      <c r="E146" t="s">
        <v>1088</v>
      </c>
      <c r="F146" t="s">
        <v>25</v>
      </c>
      <c r="G146" t="s">
        <v>880</v>
      </c>
      <c r="H146" t="s">
        <v>1089</v>
      </c>
      <c r="I146" t="s">
        <v>1445</v>
      </c>
      <c r="J146" t="s">
        <v>1446</v>
      </c>
      <c r="K146" t="s">
        <v>1486</v>
      </c>
      <c r="L146" t="s">
        <v>1487</v>
      </c>
      <c r="M146" t="s">
        <v>1514</v>
      </c>
      <c r="N146" t="s">
        <v>1515</v>
      </c>
      <c r="O146" t="s">
        <v>1520</v>
      </c>
      <c r="P146" t="s">
        <v>1521</v>
      </c>
      <c r="Q146" t="s">
        <v>1522</v>
      </c>
      <c r="R146" t="s">
        <v>1523</v>
      </c>
    </row>
    <row r="147" spans="1:18" x14ac:dyDescent="0.25">
      <c r="A147" t="s">
        <v>24</v>
      </c>
      <c r="B147" t="s">
        <v>25</v>
      </c>
      <c r="C147" t="s">
        <v>865</v>
      </c>
      <c r="D147" t="s">
        <v>25</v>
      </c>
      <c r="E147" t="s">
        <v>1088</v>
      </c>
      <c r="F147" t="s">
        <v>25</v>
      </c>
      <c r="G147" t="s">
        <v>880</v>
      </c>
      <c r="H147" t="s">
        <v>1089</v>
      </c>
      <c r="I147" t="s">
        <v>1445</v>
      </c>
      <c r="J147" t="s">
        <v>1446</v>
      </c>
      <c r="K147" t="s">
        <v>1486</v>
      </c>
      <c r="L147" t="s">
        <v>1487</v>
      </c>
      <c r="M147" t="s">
        <v>1514</v>
      </c>
      <c r="N147" t="s">
        <v>1515</v>
      </c>
      <c r="O147" t="s">
        <v>1524</v>
      </c>
      <c r="P147" t="s">
        <v>1525</v>
      </c>
      <c r="Q147" t="s">
        <v>1526</v>
      </c>
      <c r="R147" t="s">
        <v>1527</v>
      </c>
    </row>
    <row r="148" spans="1:18" x14ac:dyDescent="0.25">
      <c r="A148" t="s">
        <v>24</v>
      </c>
      <c r="B148" t="s">
        <v>25</v>
      </c>
      <c r="C148" t="s">
        <v>865</v>
      </c>
      <c r="D148" t="s">
        <v>25</v>
      </c>
      <c r="E148" t="s">
        <v>1088</v>
      </c>
      <c r="F148" t="s">
        <v>25</v>
      </c>
      <c r="G148" t="s">
        <v>880</v>
      </c>
      <c r="H148" t="s">
        <v>1089</v>
      </c>
      <c r="I148" t="s">
        <v>1445</v>
      </c>
      <c r="J148" t="s">
        <v>1446</v>
      </c>
      <c r="K148" t="s">
        <v>1486</v>
      </c>
      <c r="L148" t="s">
        <v>1487</v>
      </c>
      <c r="M148" t="s">
        <v>1514</v>
      </c>
      <c r="N148" t="s">
        <v>1515</v>
      </c>
      <c r="O148" t="s">
        <v>1528</v>
      </c>
      <c r="P148" t="s">
        <v>1529</v>
      </c>
      <c r="Q148" t="s">
        <v>1530</v>
      </c>
      <c r="R148" t="s">
        <v>1531</v>
      </c>
    </row>
    <row r="149" spans="1:18" x14ac:dyDescent="0.25">
      <c r="A149" t="s">
        <v>24</v>
      </c>
      <c r="B149" t="s">
        <v>25</v>
      </c>
      <c r="C149" t="s">
        <v>865</v>
      </c>
      <c r="D149" t="s">
        <v>25</v>
      </c>
      <c r="E149" t="s">
        <v>1088</v>
      </c>
      <c r="F149" t="s">
        <v>25</v>
      </c>
      <c r="G149" t="s">
        <v>880</v>
      </c>
      <c r="H149" t="s">
        <v>1089</v>
      </c>
      <c r="I149" t="s">
        <v>1445</v>
      </c>
      <c r="J149" t="s">
        <v>1446</v>
      </c>
      <c r="K149" t="s">
        <v>1486</v>
      </c>
      <c r="L149" t="s">
        <v>1487</v>
      </c>
      <c r="M149" t="s">
        <v>1514</v>
      </c>
      <c r="N149" t="s">
        <v>1515</v>
      </c>
      <c r="O149" t="s">
        <v>1528</v>
      </c>
      <c r="P149" t="s">
        <v>1529</v>
      </c>
      <c r="Q149" t="s">
        <v>1532</v>
      </c>
      <c r="R149" t="s">
        <v>1533</v>
      </c>
    </row>
    <row r="150" spans="1:18" x14ac:dyDescent="0.25">
      <c r="A150" t="s">
        <v>24</v>
      </c>
      <c r="B150" t="s">
        <v>25</v>
      </c>
      <c r="C150" t="s">
        <v>865</v>
      </c>
      <c r="D150" t="s">
        <v>25</v>
      </c>
      <c r="E150" t="s">
        <v>1088</v>
      </c>
      <c r="F150" t="s">
        <v>25</v>
      </c>
      <c r="G150" t="s">
        <v>880</v>
      </c>
      <c r="H150" t="s">
        <v>1089</v>
      </c>
      <c r="I150" t="s">
        <v>1445</v>
      </c>
      <c r="J150" t="s">
        <v>1446</v>
      </c>
      <c r="K150" t="s">
        <v>1486</v>
      </c>
      <c r="L150" t="s">
        <v>1487</v>
      </c>
      <c r="M150" t="s">
        <v>1514</v>
      </c>
      <c r="N150" t="s">
        <v>1515</v>
      </c>
      <c r="O150" t="s">
        <v>1528</v>
      </c>
      <c r="P150" t="s">
        <v>1529</v>
      </c>
      <c r="Q150" t="s">
        <v>1534</v>
      </c>
      <c r="R150" t="s">
        <v>1535</v>
      </c>
    </row>
    <row r="151" spans="1:18" x14ac:dyDescent="0.25">
      <c r="A151" t="s">
        <v>24</v>
      </c>
      <c r="B151" t="s">
        <v>25</v>
      </c>
      <c r="C151" t="s">
        <v>865</v>
      </c>
      <c r="D151" t="s">
        <v>25</v>
      </c>
      <c r="E151" t="s">
        <v>1088</v>
      </c>
      <c r="F151" t="s">
        <v>25</v>
      </c>
      <c r="G151" t="s">
        <v>880</v>
      </c>
      <c r="H151" t="s">
        <v>1089</v>
      </c>
      <c r="I151" t="s">
        <v>1445</v>
      </c>
      <c r="J151" t="s">
        <v>1446</v>
      </c>
      <c r="K151" t="s">
        <v>1486</v>
      </c>
      <c r="L151" t="s">
        <v>1487</v>
      </c>
      <c r="M151" t="s">
        <v>1514</v>
      </c>
      <c r="N151" t="s">
        <v>1515</v>
      </c>
      <c r="O151" t="s">
        <v>1528</v>
      </c>
      <c r="P151" t="s">
        <v>1529</v>
      </c>
      <c r="Q151" t="s">
        <v>1536</v>
      </c>
      <c r="R151" t="s">
        <v>1537</v>
      </c>
    </row>
    <row r="152" spans="1:18" x14ac:dyDescent="0.25">
      <c r="A152" t="s">
        <v>24</v>
      </c>
      <c r="B152" t="s">
        <v>25</v>
      </c>
      <c r="C152" t="s">
        <v>865</v>
      </c>
      <c r="D152" t="s">
        <v>25</v>
      </c>
      <c r="E152" t="s">
        <v>1088</v>
      </c>
      <c r="F152" t="s">
        <v>25</v>
      </c>
      <c r="G152" t="s">
        <v>880</v>
      </c>
      <c r="H152" t="s">
        <v>1089</v>
      </c>
      <c r="I152" t="s">
        <v>1445</v>
      </c>
      <c r="J152" t="s">
        <v>1446</v>
      </c>
      <c r="K152" t="s">
        <v>1486</v>
      </c>
      <c r="L152" t="s">
        <v>1487</v>
      </c>
      <c r="M152" t="s">
        <v>1514</v>
      </c>
      <c r="N152" t="s">
        <v>1515</v>
      </c>
      <c r="O152" t="s">
        <v>1528</v>
      </c>
      <c r="P152" t="s">
        <v>1529</v>
      </c>
      <c r="Q152" t="s">
        <v>1538</v>
      </c>
      <c r="R152" t="s">
        <v>1539</v>
      </c>
    </row>
    <row r="153" spans="1:18" x14ac:dyDescent="0.25">
      <c r="A153" t="s">
        <v>24</v>
      </c>
      <c r="B153" t="s">
        <v>25</v>
      </c>
      <c r="C153" t="s">
        <v>865</v>
      </c>
      <c r="D153" t="s">
        <v>25</v>
      </c>
      <c r="E153" t="s">
        <v>1088</v>
      </c>
      <c r="F153" t="s">
        <v>25</v>
      </c>
      <c r="G153" t="s">
        <v>880</v>
      </c>
      <c r="H153" t="s">
        <v>1089</v>
      </c>
      <c r="I153" t="s">
        <v>1445</v>
      </c>
      <c r="J153" t="s">
        <v>1446</v>
      </c>
      <c r="K153" t="s">
        <v>1486</v>
      </c>
      <c r="L153" t="s">
        <v>1487</v>
      </c>
      <c r="M153" t="s">
        <v>1514</v>
      </c>
      <c r="N153" t="s">
        <v>1515</v>
      </c>
      <c r="O153" t="s">
        <v>1540</v>
      </c>
      <c r="P153" t="s">
        <v>1541</v>
      </c>
      <c r="Q153" t="s">
        <v>1542</v>
      </c>
      <c r="R153" t="s">
        <v>1543</v>
      </c>
    </row>
    <row r="154" spans="1:18" x14ac:dyDescent="0.25">
      <c r="A154" t="s">
        <v>24</v>
      </c>
      <c r="B154" t="s">
        <v>25</v>
      </c>
      <c r="C154" t="s">
        <v>865</v>
      </c>
      <c r="D154" t="s">
        <v>25</v>
      </c>
      <c r="E154" t="s">
        <v>1088</v>
      </c>
      <c r="F154" t="s">
        <v>25</v>
      </c>
      <c r="G154" t="s">
        <v>880</v>
      </c>
      <c r="H154" t="s">
        <v>1089</v>
      </c>
      <c r="I154" t="s">
        <v>1445</v>
      </c>
      <c r="J154" t="s">
        <v>1446</v>
      </c>
      <c r="K154" t="s">
        <v>1486</v>
      </c>
      <c r="L154" t="s">
        <v>1487</v>
      </c>
      <c r="M154" t="s">
        <v>1514</v>
      </c>
      <c r="N154" t="s">
        <v>1515</v>
      </c>
      <c r="O154" t="s">
        <v>1544</v>
      </c>
      <c r="P154" t="s">
        <v>1545</v>
      </c>
      <c r="Q154" t="s">
        <v>1546</v>
      </c>
      <c r="R154" t="s">
        <v>1547</v>
      </c>
    </row>
    <row r="155" spans="1:18" x14ac:dyDescent="0.25">
      <c r="A155" t="s">
        <v>24</v>
      </c>
      <c r="B155" t="s">
        <v>25</v>
      </c>
      <c r="C155" t="s">
        <v>865</v>
      </c>
      <c r="D155" t="s">
        <v>25</v>
      </c>
      <c r="E155" t="s">
        <v>1088</v>
      </c>
      <c r="F155" t="s">
        <v>25</v>
      </c>
      <c r="G155" t="s">
        <v>880</v>
      </c>
      <c r="H155" t="s">
        <v>1089</v>
      </c>
      <c r="I155" t="s">
        <v>1445</v>
      </c>
      <c r="J155" t="s">
        <v>1446</v>
      </c>
      <c r="K155" t="s">
        <v>1486</v>
      </c>
      <c r="L155" t="s">
        <v>1487</v>
      </c>
      <c r="M155" t="s">
        <v>1514</v>
      </c>
      <c r="N155" t="s">
        <v>1515</v>
      </c>
      <c r="O155" t="s">
        <v>1544</v>
      </c>
      <c r="P155" t="s">
        <v>1545</v>
      </c>
      <c r="Q155" t="s">
        <v>1548</v>
      </c>
      <c r="R155" t="s">
        <v>1549</v>
      </c>
    </row>
    <row r="156" spans="1:18" x14ac:dyDescent="0.25">
      <c r="A156" t="s">
        <v>24</v>
      </c>
      <c r="B156" t="s">
        <v>25</v>
      </c>
      <c r="C156" t="s">
        <v>865</v>
      </c>
      <c r="D156" t="s">
        <v>25</v>
      </c>
      <c r="E156" t="s">
        <v>1088</v>
      </c>
      <c r="F156" t="s">
        <v>25</v>
      </c>
      <c r="G156" t="s">
        <v>880</v>
      </c>
      <c r="H156" t="s">
        <v>1089</v>
      </c>
      <c r="I156" t="s">
        <v>1445</v>
      </c>
      <c r="J156" t="s">
        <v>1446</v>
      </c>
      <c r="K156" t="s">
        <v>1486</v>
      </c>
      <c r="L156" t="s">
        <v>1487</v>
      </c>
      <c r="M156" t="s">
        <v>1514</v>
      </c>
      <c r="N156" t="s">
        <v>1515</v>
      </c>
      <c r="O156" t="s">
        <v>1550</v>
      </c>
      <c r="P156" t="s">
        <v>1551</v>
      </c>
      <c r="Q156" t="s">
        <v>1552</v>
      </c>
      <c r="R156" t="s">
        <v>1553</v>
      </c>
    </row>
    <row r="157" spans="1:18" x14ac:dyDescent="0.25">
      <c r="A157" t="s">
        <v>24</v>
      </c>
      <c r="B157" t="s">
        <v>25</v>
      </c>
      <c r="C157" t="s">
        <v>865</v>
      </c>
      <c r="D157" t="s">
        <v>25</v>
      </c>
      <c r="E157" t="s">
        <v>1088</v>
      </c>
      <c r="F157" t="s">
        <v>25</v>
      </c>
      <c r="G157" t="s">
        <v>880</v>
      </c>
      <c r="H157" t="s">
        <v>1089</v>
      </c>
      <c r="I157" t="s">
        <v>1445</v>
      </c>
      <c r="J157" t="s">
        <v>1446</v>
      </c>
      <c r="K157" t="s">
        <v>1486</v>
      </c>
      <c r="L157" t="s">
        <v>1487</v>
      </c>
      <c r="M157" t="s">
        <v>1514</v>
      </c>
      <c r="N157" t="s">
        <v>1515</v>
      </c>
      <c r="O157" t="s">
        <v>1554</v>
      </c>
      <c r="P157" t="s">
        <v>1555</v>
      </c>
      <c r="Q157" t="s">
        <v>1556</v>
      </c>
      <c r="R157" t="s">
        <v>1557</v>
      </c>
    </row>
    <row r="158" spans="1:18" x14ac:dyDescent="0.25">
      <c r="A158" t="s">
        <v>24</v>
      </c>
      <c r="B158" t="s">
        <v>25</v>
      </c>
      <c r="C158" t="s">
        <v>865</v>
      </c>
      <c r="D158" t="s">
        <v>25</v>
      </c>
      <c r="E158" t="s">
        <v>1088</v>
      </c>
      <c r="F158" t="s">
        <v>25</v>
      </c>
      <c r="G158" t="s">
        <v>880</v>
      </c>
      <c r="H158" t="s">
        <v>1089</v>
      </c>
      <c r="I158" t="s">
        <v>1445</v>
      </c>
      <c r="J158" t="s">
        <v>1446</v>
      </c>
      <c r="K158" t="s">
        <v>1486</v>
      </c>
      <c r="L158" t="s">
        <v>1487</v>
      </c>
      <c r="M158" t="s">
        <v>1514</v>
      </c>
      <c r="N158" t="s">
        <v>1515</v>
      </c>
      <c r="O158" t="s">
        <v>1554</v>
      </c>
      <c r="P158" t="s">
        <v>1555</v>
      </c>
      <c r="Q158" t="s">
        <v>1558</v>
      </c>
      <c r="R158" t="s">
        <v>1559</v>
      </c>
    </row>
    <row r="159" spans="1:18" x14ac:dyDescent="0.25">
      <c r="A159" t="s">
        <v>24</v>
      </c>
      <c r="B159" t="s">
        <v>25</v>
      </c>
      <c r="C159" t="s">
        <v>865</v>
      </c>
      <c r="D159" t="s">
        <v>25</v>
      </c>
      <c r="E159" t="s">
        <v>1088</v>
      </c>
      <c r="F159" t="s">
        <v>25</v>
      </c>
      <c r="G159" t="s">
        <v>880</v>
      </c>
      <c r="H159" t="s">
        <v>1089</v>
      </c>
      <c r="I159" t="s">
        <v>1445</v>
      </c>
      <c r="J159" t="s">
        <v>1446</v>
      </c>
      <c r="K159" t="s">
        <v>1486</v>
      </c>
      <c r="L159" t="s">
        <v>1487</v>
      </c>
      <c r="M159" t="s">
        <v>1514</v>
      </c>
      <c r="N159" t="s">
        <v>1515</v>
      </c>
      <c r="O159" t="s">
        <v>1554</v>
      </c>
      <c r="P159" t="s">
        <v>1555</v>
      </c>
      <c r="Q159" t="s">
        <v>1560</v>
      </c>
      <c r="R159" t="s">
        <v>1561</v>
      </c>
    </row>
    <row r="160" spans="1:18" x14ac:dyDescent="0.25">
      <c r="A160" t="s">
        <v>24</v>
      </c>
      <c r="B160" t="s">
        <v>25</v>
      </c>
      <c r="C160" t="s">
        <v>865</v>
      </c>
      <c r="D160" t="s">
        <v>25</v>
      </c>
      <c r="E160" t="s">
        <v>1088</v>
      </c>
      <c r="F160" t="s">
        <v>25</v>
      </c>
      <c r="G160" t="s">
        <v>880</v>
      </c>
      <c r="H160" t="s">
        <v>1089</v>
      </c>
      <c r="I160" t="s">
        <v>1445</v>
      </c>
      <c r="J160" t="s">
        <v>1446</v>
      </c>
      <c r="K160" t="s">
        <v>1486</v>
      </c>
      <c r="L160" t="s">
        <v>1487</v>
      </c>
      <c r="M160" t="s">
        <v>1514</v>
      </c>
      <c r="N160" t="s">
        <v>1515</v>
      </c>
      <c r="O160" t="s">
        <v>1554</v>
      </c>
      <c r="P160" t="s">
        <v>1555</v>
      </c>
      <c r="Q160" t="s">
        <v>1562</v>
      </c>
      <c r="R160" t="s">
        <v>1563</v>
      </c>
    </row>
    <row r="161" spans="1:18" x14ac:dyDescent="0.25">
      <c r="A161" t="s">
        <v>24</v>
      </c>
      <c r="B161" t="s">
        <v>25</v>
      </c>
      <c r="C161" t="s">
        <v>865</v>
      </c>
      <c r="D161" t="s">
        <v>25</v>
      </c>
      <c r="E161" t="s">
        <v>1088</v>
      </c>
      <c r="F161" t="s">
        <v>25</v>
      </c>
      <c r="G161" t="s">
        <v>880</v>
      </c>
      <c r="H161" t="s">
        <v>1089</v>
      </c>
      <c r="I161" t="s">
        <v>1445</v>
      </c>
      <c r="J161" t="s">
        <v>1446</v>
      </c>
      <c r="K161" t="s">
        <v>1486</v>
      </c>
      <c r="L161" t="s">
        <v>1487</v>
      </c>
      <c r="M161" t="s">
        <v>1514</v>
      </c>
      <c r="N161" t="s">
        <v>1515</v>
      </c>
      <c r="O161" t="s">
        <v>1554</v>
      </c>
      <c r="P161" t="s">
        <v>1555</v>
      </c>
      <c r="Q161" t="s">
        <v>1564</v>
      </c>
      <c r="R161" t="s">
        <v>1565</v>
      </c>
    </row>
    <row r="162" spans="1:18" x14ac:dyDescent="0.25">
      <c r="A162" t="s">
        <v>24</v>
      </c>
      <c r="B162" t="s">
        <v>25</v>
      </c>
      <c r="C162" t="s">
        <v>865</v>
      </c>
      <c r="D162" t="s">
        <v>25</v>
      </c>
      <c r="E162" t="s">
        <v>1088</v>
      </c>
      <c r="F162" t="s">
        <v>25</v>
      </c>
      <c r="G162" t="s">
        <v>880</v>
      </c>
      <c r="H162" t="s">
        <v>1089</v>
      </c>
      <c r="I162" t="s">
        <v>1445</v>
      </c>
      <c r="J162" t="s">
        <v>1446</v>
      </c>
      <c r="K162" t="s">
        <v>1486</v>
      </c>
      <c r="L162" t="s">
        <v>1487</v>
      </c>
      <c r="M162" t="s">
        <v>1514</v>
      </c>
      <c r="N162" t="s">
        <v>1515</v>
      </c>
      <c r="O162" t="s">
        <v>1554</v>
      </c>
      <c r="P162" t="s">
        <v>1555</v>
      </c>
      <c r="Q162" t="s">
        <v>1566</v>
      </c>
      <c r="R162" t="s">
        <v>1567</v>
      </c>
    </row>
    <row r="163" spans="1:18" x14ac:dyDescent="0.25">
      <c r="A163" t="s">
        <v>24</v>
      </c>
      <c r="B163" t="s">
        <v>25</v>
      </c>
      <c r="C163" t="s">
        <v>865</v>
      </c>
      <c r="D163" t="s">
        <v>25</v>
      </c>
      <c r="E163" t="s">
        <v>1088</v>
      </c>
      <c r="F163" t="s">
        <v>25</v>
      </c>
      <c r="G163" t="s">
        <v>880</v>
      </c>
      <c r="H163" t="s">
        <v>1089</v>
      </c>
      <c r="I163" t="s">
        <v>1445</v>
      </c>
      <c r="J163" t="s">
        <v>1446</v>
      </c>
      <c r="K163" t="s">
        <v>1486</v>
      </c>
      <c r="L163" t="s">
        <v>1487</v>
      </c>
      <c r="M163" t="s">
        <v>1514</v>
      </c>
      <c r="N163" t="s">
        <v>1515</v>
      </c>
      <c r="O163" t="s">
        <v>1554</v>
      </c>
      <c r="P163" t="s">
        <v>1555</v>
      </c>
      <c r="Q163" t="s">
        <v>1568</v>
      </c>
      <c r="R163" t="s">
        <v>1569</v>
      </c>
    </row>
    <row r="164" spans="1:18" x14ac:dyDescent="0.25">
      <c r="A164" t="s">
        <v>24</v>
      </c>
      <c r="B164" t="s">
        <v>25</v>
      </c>
      <c r="C164" t="s">
        <v>865</v>
      </c>
      <c r="D164" t="s">
        <v>25</v>
      </c>
      <c r="E164" t="s">
        <v>1088</v>
      </c>
      <c r="F164" t="s">
        <v>25</v>
      </c>
      <c r="G164" t="s">
        <v>880</v>
      </c>
      <c r="H164" t="s">
        <v>1089</v>
      </c>
      <c r="I164" t="s">
        <v>1445</v>
      </c>
      <c r="J164" t="s">
        <v>1446</v>
      </c>
      <c r="K164" t="s">
        <v>1486</v>
      </c>
      <c r="L164" t="s">
        <v>1487</v>
      </c>
      <c r="M164" t="s">
        <v>1514</v>
      </c>
      <c r="N164" t="s">
        <v>1515</v>
      </c>
      <c r="O164" t="s">
        <v>1554</v>
      </c>
      <c r="P164" t="s">
        <v>1555</v>
      </c>
      <c r="Q164" t="s">
        <v>1570</v>
      </c>
      <c r="R164" t="s">
        <v>1571</v>
      </c>
    </row>
    <row r="165" spans="1:18" x14ac:dyDescent="0.25">
      <c r="A165" t="s">
        <v>24</v>
      </c>
      <c r="B165" t="s">
        <v>25</v>
      </c>
      <c r="C165" t="s">
        <v>865</v>
      </c>
      <c r="D165" t="s">
        <v>25</v>
      </c>
      <c r="E165" t="s">
        <v>1088</v>
      </c>
      <c r="F165" t="s">
        <v>25</v>
      </c>
      <c r="G165" t="s">
        <v>880</v>
      </c>
      <c r="H165" t="s">
        <v>1089</v>
      </c>
      <c r="I165" t="s">
        <v>1445</v>
      </c>
      <c r="J165" t="s">
        <v>1446</v>
      </c>
      <c r="K165" t="s">
        <v>1486</v>
      </c>
      <c r="L165" t="s">
        <v>1487</v>
      </c>
      <c r="M165" t="s">
        <v>1514</v>
      </c>
      <c r="N165" t="s">
        <v>1515</v>
      </c>
      <c r="O165" t="s">
        <v>1554</v>
      </c>
      <c r="P165" t="s">
        <v>1555</v>
      </c>
      <c r="Q165" t="s">
        <v>1572</v>
      </c>
      <c r="R165" t="s">
        <v>1573</v>
      </c>
    </row>
    <row r="166" spans="1:18" x14ac:dyDescent="0.25">
      <c r="A166" t="s">
        <v>24</v>
      </c>
      <c r="B166" t="s">
        <v>25</v>
      </c>
      <c r="C166" t="s">
        <v>865</v>
      </c>
      <c r="D166" t="s">
        <v>25</v>
      </c>
      <c r="E166" t="s">
        <v>1088</v>
      </c>
      <c r="F166" t="s">
        <v>25</v>
      </c>
      <c r="G166" t="s">
        <v>880</v>
      </c>
      <c r="H166" t="s">
        <v>1089</v>
      </c>
      <c r="I166" t="s">
        <v>1445</v>
      </c>
      <c r="J166" t="s">
        <v>1446</v>
      </c>
      <c r="K166" t="s">
        <v>1486</v>
      </c>
      <c r="L166" t="s">
        <v>1487</v>
      </c>
      <c r="M166" t="s">
        <v>1514</v>
      </c>
      <c r="N166" t="s">
        <v>1515</v>
      </c>
      <c r="O166" t="s">
        <v>1554</v>
      </c>
      <c r="P166" t="s">
        <v>1555</v>
      </c>
      <c r="Q166" t="s">
        <v>1574</v>
      </c>
      <c r="R166" t="s">
        <v>1575</v>
      </c>
    </row>
    <row r="167" spans="1:18" x14ac:dyDescent="0.25">
      <c r="A167" t="s">
        <v>24</v>
      </c>
      <c r="B167" t="s">
        <v>25</v>
      </c>
      <c r="C167" t="s">
        <v>865</v>
      </c>
      <c r="D167" t="s">
        <v>25</v>
      </c>
      <c r="E167" t="s">
        <v>1088</v>
      </c>
      <c r="F167" t="s">
        <v>25</v>
      </c>
      <c r="G167" t="s">
        <v>880</v>
      </c>
      <c r="H167" t="s">
        <v>1089</v>
      </c>
      <c r="I167" t="s">
        <v>1445</v>
      </c>
      <c r="J167" t="s">
        <v>1446</v>
      </c>
      <c r="K167" t="s">
        <v>1486</v>
      </c>
      <c r="L167" t="s">
        <v>1487</v>
      </c>
      <c r="M167" t="s">
        <v>1514</v>
      </c>
      <c r="N167" t="s">
        <v>1515</v>
      </c>
      <c r="O167" t="s">
        <v>1554</v>
      </c>
      <c r="P167" t="s">
        <v>1555</v>
      </c>
      <c r="Q167" t="s">
        <v>1576</v>
      </c>
      <c r="R167" t="s">
        <v>1577</v>
      </c>
    </row>
    <row r="168" spans="1:18" x14ac:dyDescent="0.25">
      <c r="A168" t="s">
        <v>24</v>
      </c>
      <c r="B168" t="s">
        <v>25</v>
      </c>
      <c r="C168" t="s">
        <v>865</v>
      </c>
      <c r="D168" t="s">
        <v>25</v>
      </c>
      <c r="E168" t="s">
        <v>1088</v>
      </c>
      <c r="F168" t="s">
        <v>25</v>
      </c>
      <c r="G168" t="s">
        <v>880</v>
      </c>
      <c r="H168" t="s">
        <v>1089</v>
      </c>
      <c r="I168" t="s">
        <v>1445</v>
      </c>
      <c r="J168" t="s">
        <v>1446</v>
      </c>
      <c r="K168" t="s">
        <v>1486</v>
      </c>
      <c r="L168" t="s">
        <v>1487</v>
      </c>
      <c r="M168" t="s">
        <v>1514</v>
      </c>
      <c r="N168" t="s">
        <v>1515</v>
      </c>
      <c r="O168" t="s">
        <v>1554</v>
      </c>
      <c r="P168" t="s">
        <v>1555</v>
      </c>
      <c r="Q168" t="s">
        <v>1578</v>
      </c>
      <c r="R168" t="s">
        <v>1579</v>
      </c>
    </row>
    <row r="169" spans="1:18" x14ac:dyDescent="0.25">
      <c r="A169" t="s">
        <v>24</v>
      </c>
      <c r="B169" t="s">
        <v>25</v>
      </c>
      <c r="C169" t="s">
        <v>865</v>
      </c>
      <c r="D169" t="s">
        <v>25</v>
      </c>
      <c r="E169" t="s">
        <v>1088</v>
      </c>
      <c r="F169" t="s">
        <v>25</v>
      </c>
      <c r="G169" t="s">
        <v>880</v>
      </c>
      <c r="H169" t="s">
        <v>1089</v>
      </c>
      <c r="I169" t="s">
        <v>1445</v>
      </c>
      <c r="J169" t="s">
        <v>1446</v>
      </c>
      <c r="K169" t="s">
        <v>1486</v>
      </c>
      <c r="L169" t="s">
        <v>1487</v>
      </c>
      <c r="M169" t="s">
        <v>1514</v>
      </c>
      <c r="N169" t="s">
        <v>1515</v>
      </c>
      <c r="O169" t="s">
        <v>1554</v>
      </c>
      <c r="P169" t="s">
        <v>1555</v>
      </c>
      <c r="Q169" t="s">
        <v>1580</v>
      </c>
      <c r="R169" t="s">
        <v>1581</v>
      </c>
    </row>
    <row r="170" spans="1:18" x14ac:dyDescent="0.25">
      <c r="A170" t="s">
        <v>24</v>
      </c>
      <c r="B170" t="s">
        <v>25</v>
      </c>
      <c r="C170" t="s">
        <v>865</v>
      </c>
      <c r="D170" t="s">
        <v>25</v>
      </c>
      <c r="E170" t="s">
        <v>1088</v>
      </c>
      <c r="F170" t="s">
        <v>25</v>
      </c>
      <c r="G170" t="s">
        <v>880</v>
      </c>
      <c r="H170" t="s">
        <v>1089</v>
      </c>
      <c r="I170" t="s">
        <v>1445</v>
      </c>
      <c r="J170" t="s">
        <v>1446</v>
      </c>
      <c r="K170" t="s">
        <v>1486</v>
      </c>
      <c r="L170" t="s">
        <v>1487</v>
      </c>
      <c r="M170" t="s">
        <v>1514</v>
      </c>
      <c r="N170" t="s">
        <v>1515</v>
      </c>
      <c r="O170" t="s">
        <v>1554</v>
      </c>
      <c r="P170" t="s">
        <v>1555</v>
      </c>
      <c r="Q170" t="s">
        <v>1582</v>
      </c>
      <c r="R170" t="s">
        <v>1583</v>
      </c>
    </row>
    <row r="171" spans="1:18" x14ac:dyDescent="0.25">
      <c r="A171" t="s">
        <v>24</v>
      </c>
      <c r="B171" t="s">
        <v>25</v>
      </c>
      <c r="C171" t="s">
        <v>865</v>
      </c>
      <c r="D171" t="s">
        <v>25</v>
      </c>
      <c r="E171" t="s">
        <v>1088</v>
      </c>
      <c r="F171" t="s">
        <v>25</v>
      </c>
      <c r="G171" t="s">
        <v>880</v>
      </c>
      <c r="H171" t="s">
        <v>1089</v>
      </c>
      <c r="I171" t="s">
        <v>1445</v>
      </c>
      <c r="J171" t="s">
        <v>1446</v>
      </c>
      <c r="K171" t="s">
        <v>1486</v>
      </c>
      <c r="L171" t="s">
        <v>1487</v>
      </c>
      <c r="M171" t="s">
        <v>1514</v>
      </c>
      <c r="N171" t="s">
        <v>1515</v>
      </c>
      <c r="O171" t="s">
        <v>1584</v>
      </c>
      <c r="P171" t="s">
        <v>1585</v>
      </c>
      <c r="Q171" t="s">
        <v>1586</v>
      </c>
      <c r="R171" t="s">
        <v>1587</v>
      </c>
    </row>
    <row r="172" spans="1:18" x14ac:dyDescent="0.25">
      <c r="A172" t="s">
        <v>24</v>
      </c>
      <c r="B172" t="s">
        <v>25</v>
      </c>
      <c r="C172" t="s">
        <v>865</v>
      </c>
      <c r="D172" t="s">
        <v>25</v>
      </c>
      <c r="E172" t="s">
        <v>1088</v>
      </c>
      <c r="F172" t="s">
        <v>25</v>
      </c>
      <c r="G172" t="s">
        <v>880</v>
      </c>
      <c r="H172" t="s">
        <v>1089</v>
      </c>
      <c r="I172" t="s">
        <v>1445</v>
      </c>
      <c r="J172" t="s">
        <v>1446</v>
      </c>
      <c r="K172" t="s">
        <v>1486</v>
      </c>
      <c r="L172" t="s">
        <v>1487</v>
      </c>
      <c r="M172" t="s">
        <v>1514</v>
      </c>
      <c r="N172" t="s">
        <v>1515</v>
      </c>
      <c r="O172" t="s">
        <v>1584</v>
      </c>
      <c r="P172" t="s">
        <v>1585</v>
      </c>
      <c r="Q172" t="s">
        <v>1588</v>
      </c>
      <c r="R172" t="s">
        <v>1589</v>
      </c>
    </row>
    <row r="173" spans="1:18" x14ac:dyDescent="0.25">
      <c r="A173" t="s">
        <v>24</v>
      </c>
      <c r="B173" t="s">
        <v>25</v>
      </c>
      <c r="C173" t="s">
        <v>865</v>
      </c>
      <c r="D173" t="s">
        <v>25</v>
      </c>
      <c r="E173" t="s">
        <v>1088</v>
      </c>
      <c r="F173" t="s">
        <v>25</v>
      </c>
      <c r="G173" t="s">
        <v>880</v>
      </c>
      <c r="H173" t="s">
        <v>1089</v>
      </c>
      <c r="I173" t="s">
        <v>1445</v>
      </c>
      <c r="J173" t="s">
        <v>1446</v>
      </c>
      <c r="K173" t="s">
        <v>1486</v>
      </c>
      <c r="L173" t="s">
        <v>1487</v>
      </c>
      <c r="M173" t="s">
        <v>1514</v>
      </c>
      <c r="N173" t="s">
        <v>1515</v>
      </c>
      <c r="O173" t="s">
        <v>1584</v>
      </c>
      <c r="P173" t="s">
        <v>1585</v>
      </c>
      <c r="Q173" t="s">
        <v>1590</v>
      </c>
      <c r="R173" t="s">
        <v>1591</v>
      </c>
    </row>
    <row r="174" spans="1:18" x14ac:dyDescent="0.25">
      <c r="A174" t="s">
        <v>24</v>
      </c>
      <c r="B174" t="s">
        <v>25</v>
      </c>
      <c r="C174" t="s">
        <v>865</v>
      </c>
      <c r="D174" t="s">
        <v>25</v>
      </c>
      <c r="E174" t="s">
        <v>1088</v>
      </c>
      <c r="F174" t="s">
        <v>25</v>
      </c>
      <c r="G174" t="s">
        <v>880</v>
      </c>
      <c r="H174" t="s">
        <v>1089</v>
      </c>
      <c r="I174" t="s">
        <v>1445</v>
      </c>
      <c r="J174" t="s">
        <v>1446</v>
      </c>
      <c r="K174" t="s">
        <v>1486</v>
      </c>
      <c r="L174" t="s">
        <v>1487</v>
      </c>
      <c r="M174" t="s">
        <v>1592</v>
      </c>
      <c r="N174" t="s">
        <v>1593</v>
      </c>
      <c r="O174" t="s">
        <v>1594</v>
      </c>
      <c r="P174" t="s">
        <v>1595</v>
      </c>
      <c r="Q174" t="s">
        <v>1596</v>
      </c>
      <c r="R174" t="s">
        <v>1597</v>
      </c>
    </row>
    <row r="175" spans="1:18" x14ac:dyDescent="0.25">
      <c r="A175" t="s">
        <v>24</v>
      </c>
      <c r="B175" t="s">
        <v>25</v>
      </c>
      <c r="C175" t="s">
        <v>865</v>
      </c>
      <c r="D175" t="s">
        <v>25</v>
      </c>
      <c r="E175" t="s">
        <v>1088</v>
      </c>
      <c r="F175" t="s">
        <v>25</v>
      </c>
      <c r="G175" t="s">
        <v>880</v>
      </c>
      <c r="H175" t="s">
        <v>1089</v>
      </c>
      <c r="I175" t="s">
        <v>1445</v>
      </c>
      <c r="J175" t="s">
        <v>1446</v>
      </c>
      <c r="K175" t="s">
        <v>1486</v>
      </c>
      <c r="L175" t="s">
        <v>1487</v>
      </c>
      <c r="M175" t="s">
        <v>1592</v>
      </c>
      <c r="N175" t="s">
        <v>1593</v>
      </c>
      <c r="O175" t="s">
        <v>1598</v>
      </c>
      <c r="P175" t="s">
        <v>1599</v>
      </c>
      <c r="Q175" t="s">
        <v>1600</v>
      </c>
      <c r="R175" t="s">
        <v>1601</v>
      </c>
    </row>
    <row r="176" spans="1:18" x14ac:dyDescent="0.25">
      <c r="A176" t="s">
        <v>24</v>
      </c>
      <c r="B176" t="s">
        <v>25</v>
      </c>
      <c r="C176" t="s">
        <v>865</v>
      </c>
      <c r="D176" t="s">
        <v>25</v>
      </c>
      <c r="E176" t="s">
        <v>1088</v>
      </c>
      <c r="F176" t="s">
        <v>25</v>
      </c>
      <c r="G176" t="s">
        <v>880</v>
      </c>
      <c r="H176" t="s">
        <v>1089</v>
      </c>
      <c r="I176" t="s">
        <v>1445</v>
      </c>
      <c r="J176" t="s">
        <v>1446</v>
      </c>
      <c r="K176" t="s">
        <v>1486</v>
      </c>
      <c r="L176" t="s">
        <v>1487</v>
      </c>
      <c r="M176" t="s">
        <v>1592</v>
      </c>
      <c r="N176" t="s">
        <v>1593</v>
      </c>
      <c r="O176" t="s">
        <v>1598</v>
      </c>
      <c r="P176" t="s">
        <v>1599</v>
      </c>
      <c r="Q176" t="s">
        <v>1602</v>
      </c>
      <c r="R176" t="s">
        <v>1603</v>
      </c>
    </row>
    <row r="177" spans="1:18" x14ac:dyDescent="0.25">
      <c r="A177" t="s">
        <v>24</v>
      </c>
      <c r="B177" t="s">
        <v>25</v>
      </c>
      <c r="C177" t="s">
        <v>865</v>
      </c>
      <c r="D177" t="s">
        <v>25</v>
      </c>
      <c r="E177" t="s">
        <v>1088</v>
      </c>
      <c r="F177" t="s">
        <v>25</v>
      </c>
      <c r="G177" t="s">
        <v>880</v>
      </c>
      <c r="H177" t="s">
        <v>1089</v>
      </c>
      <c r="I177" t="s">
        <v>1445</v>
      </c>
      <c r="J177" t="s">
        <v>1446</v>
      </c>
      <c r="K177" t="s">
        <v>1486</v>
      </c>
      <c r="L177" t="s">
        <v>1487</v>
      </c>
      <c r="M177" t="s">
        <v>1592</v>
      </c>
      <c r="N177" t="s">
        <v>1593</v>
      </c>
      <c r="O177" t="s">
        <v>1598</v>
      </c>
      <c r="P177" t="s">
        <v>1599</v>
      </c>
      <c r="Q177" t="s">
        <v>1604</v>
      </c>
      <c r="R177" t="s">
        <v>1605</v>
      </c>
    </row>
    <row r="178" spans="1:18" x14ac:dyDescent="0.25">
      <c r="A178" t="s">
        <v>24</v>
      </c>
      <c r="B178" t="s">
        <v>25</v>
      </c>
      <c r="C178" t="s">
        <v>865</v>
      </c>
      <c r="D178" t="s">
        <v>25</v>
      </c>
      <c r="E178" t="s">
        <v>1088</v>
      </c>
      <c r="F178" t="s">
        <v>25</v>
      </c>
      <c r="G178" t="s">
        <v>880</v>
      </c>
      <c r="H178" t="s">
        <v>1089</v>
      </c>
      <c r="I178" t="s">
        <v>1445</v>
      </c>
      <c r="J178" t="s">
        <v>1446</v>
      </c>
      <c r="K178" t="s">
        <v>1486</v>
      </c>
      <c r="L178" t="s">
        <v>1487</v>
      </c>
      <c r="M178" t="s">
        <v>1592</v>
      </c>
      <c r="N178" t="s">
        <v>1593</v>
      </c>
      <c r="O178" t="s">
        <v>1598</v>
      </c>
      <c r="P178" t="s">
        <v>1599</v>
      </c>
      <c r="Q178" t="s">
        <v>1606</v>
      </c>
      <c r="R178" t="s">
        <v>1607</v>
      </c>
    </row>
    <row r="179" spans="1:18" x14ac:dyDescent="0.25">
      <c r="A179" t="s">
        <v>24</v>
      </c>
      <c r="B179" t="s">
        <v>25</v>
      </c>
      <c r="C179" t="s">
        <v>865</v>
      </c>
      <c r="D179" t="s">
        <v>25</v>
      </c>
      <c r="E179" t="s">
        <v>1088</v>
      </c>
      <c r="F179" t="s">
        <v>25</v>
      </c>
      <c r="G179" t="s">
        <v>880</v>
      </c>
      <c r="H179" t="s">
        <v>1089</v>
      </c>
      <c r="I179" t="s">
        <v>1445</v>
      </c>
      <c r="J179" t="s">
        <v>1446</v>
      </c>
      <c r="K179" t="s">
        <v>1486</v>
      </c>
      <c r="L179" t="s">
        <v>1487</v>
      </c>
      <c r="M179" t="s">
        <v>1592</v>
      </c>
      <c r="N179" t="s">
        <v>1593</v>
      </c>
      <c r="O179" t="s">
        <v>1608</v>
      </c>
      <c r="P179" t="s">
        <v>1529</v>
      </c>
      <c r="Q179" t="s">
        <v>1609</v>
      </c>
      <c r="R179" t="s">
        <v>1610</v>
      </c>
    </row>
    <row r="180" spans="1:18" x14ac:dyDescent="0.25">
      <c r="A180" t="s">
        <v>24</v>
      </c>
      <c r="B180" t="s">
        <v>25</v>
      </c>
      <c r="C180" t="s">
        <v>865</v>
      </c>
      <c r="D180" t="s">
        <v>25</v>
      </c>
      <c r="E180" t="s">
        <v>1088</v>
      </c>
      <c r="F180" t="s">
        <v>25</v>
      </c>
      <c r="G180" t="s">
        <v>880</v>
      </c>
      <c r="H180" t="s">
        <v>1089</v>
      </c>
      <c r="I180" t="s">
        <v>1445</v>
      </c>
      <c r="J180" t="s">
        <v>1446</v>
      </c>
      <c r="K180" t="s">
        <v>1486</v>
      </c>
      <c r="L180" t="s">
        <v>1487</v>
      </c>
      <c r="M180" t="s">
        <v>1592</v>
      </c>
      <c r="N180" t="s">
        <v>1593</v>
      </c>
      <c r="O180" t="s">
        <v>1608</v>
      </c>
      <c r="P180" t="s">
        <v>1529</v>
      </c>
      <c r="Q180" t="s">
        <v>1611</v>
      </c>
      <c r="R180" t="s">
        <v>1612</v>
      </c>
    </row>
    <row r="181" spans="1:18" x14ac:dyDescent="0.25">
      <c r="A181" t="s">
        <v>24</v>
      </c>
      <c r="B181" t="s">
        <v>25</v>
      </c>
      <c r="C181" t="s">
        <v>865</v>
      </c>
      <c r="D181" t="s">
        <v>25</v>
      </c>
      <c r="E181" t="s">
        <v>1088</v>
      </c>
      <c r="F181" t="s">
        <v>25</v>
      </c>
      <c r="G181" t="s">
        <v>880</v>
      </c>
      <c r="H181" t="s">
        <v>1089</v>
      </c>
      <c r="I181" t="s">
        <v>1445</v>
      </c>
      <c r="J181" t="s">
        <v>1446</v>
      </c>
      <c r="K181" t="s">
        <v>1486</v>
      </c>
      <c r="L181" t="s">
        <v>1487</v>
      </c>
      <c r="M181" t="s">
        <v>1592</v>
      </c>
      <c r="N181" t="s">
        <v>1593</v>
      </c>
      <c r="O181" t="s">
        <v>1608</v>
      </c>
      <c r="P181" t="s">
        <v>1529</v>
      </c>
      <c r="Q181" t="s">
        <v>1613</v>
      </c>
      <c r="R181" t="s">
        <v>1614</v>
      </c>
    </row>
    <row r="182" spans="1:18" x14ac:dyDescent="0.25">
      <c r="A182" t="s">
        <v>24</v>
      </c>
      <c r="B182" t="s">
        <v>25</v>
      </c>
      <c r="C182" t="s">
        <v>865</v>
      </c>
      <c r="D182" t="s">
        <v>25</v>
      </c>
      <c r="E182" t="s">
        <v>1088</v>
      </c>
      <c r="F182" t="s">
        <v>25</v>
      </c>
      <c r="G182" t="s">
        <v>880</v>
      </c>
      <c r="H182" t="s">
        <v>1089</v>
      </c>
      <c r="I182" t="s">
        <v>1445</v>
      </c>
      <c r="J182" t="s">
        <v>1446</v>
      </c>
      <c r="K182" t="s">
        <v>1486</v>
      </c>
      <c r="L182" t="s">
        <v>1487</v>
      </c>
      <c r="M182" t="s">
        <v>1592</v>
      </c>
      <c r="N182" t="s">
        <v>1593</v>
      </c>
      <c r="O182" t="s">
        <v>1615</v>
      </c>
      <c r="P182" t="s">
        <v>1616</v>
      </c>
      <c r="Q182" t="s">
        <v>1617</v>
      </c>
      <c r="R182" t="s">
        <v>1618</v>
      </c>
    </row>
    <row r="183" spans="1:18" x14ac:dyDescent="0.25">
      <c r="A183" t="s">
        <v>24</v>
      </c>
      <c r="B183" t="s">
        <v>25</v>
      </c>
      <c r="C183" t="s">
        <v>865</v>
      </c>
      <c r="D183" t="s">
        <v>25</v>
      </c>
      <c r="E183" t="s">
        <v>1088</v>
      </c>
      <c r="F183" t="s">
        <v>25</v>
      </c>
      <c r="G183" t="s">
        <v>880</v>
      </c>
      <c r="H183" t="s">
        <v>1089</v>
      </c>
      <c r="I183" t="s">
        <v>1445</v>
      </c>
      <c r="J183" t="s">
        <v>1446</v>
      </c>
      <c r="K183" t="s">
        <v>1486</v>
      </c>
      <c r="L183" t="s">
        <v>1487</v>
      </c>
      <c r="M183" t="s">
        <v>1592</v>
      </c>
      <c r="N183" t="s">
        <v>1593</v>
      </c>
      <c r="O183" t="s">
        <v>1615</v>
      </c>
      <c r="P183" t="s">
        <v>1616</v>
      </c>
      <c r="Q183" t="s">
        <v>1619</v>
      </c>
      <c r="R183" t="s">
        <v>1620</v>
      </c>
    </row>
    <row r="184" spans="1:18" x14ac:dyDescent="0.25">
      <c r="A184" t="s">
        <v>24</v>
      </c>
      <c r="B184" t="s">
        <v>25</v>
      </c>
      <c r="C184" t="s">
        <v>865</v>
      </c>
      <c r="D184" t="s">
        <v>25</v>
      </c>
      <c r="E184" t="s">
        <v>1088</v>
      </c>
      <c r="F184" t="s">
        <v>25</v>
      </c>
      <c r="G184" t="s">
        <v>880</v>
      </c>
      <c r="H184" t="s">
        <v>1089</v>
      </c>
      <c r="I184" t="s">
        <v>1445</v>
      </c>
      <c r="J184" t="s">
        <v>1446</v>
      </c>
      <c r="K184" t="s">
        <v>1486</v>
      </c>
      <c r="L184" t="s">
        <v>1487</v>
      </c>
      <c r="M184" t="s">
        <v>1592</v>
      </c>
      <c r="N184" t="s">
        <v>1593</v>
      </c>
      <c r="O184" t="s">
        <v>1615</v>
      </c>
      <c r="P184" t="s">
        <v>1616</v>
      </c>
      <c r="Q184" t="s">
        <v>1621</v>
      </c>
      <c r="R184" t="s">
        <v>1622</v>
      </c>
    </row>
    <row r="185" spans="1:18" x14ac:dyDescent="0.25">
      <c r="A185" t="s">
        <v>24</v>
      </c>
      <c r="B185" t="s">
        <v>25</v>
      </c>
      <c r="C185" t="s">
        <v>865</v>
      </c>
      <c r="D185" t="s">
        <v>25</v>
      </c>
      <c r="E185" t="s">
        <v>1088</v>
      </c>
      <c r="F185" t="s">
        <v>25</v>
      </c>
      <c r="G185" t="s">
        <v>880</v>
      </c>
      <c r="H185" t="s">
        <v>1089</v>
      </c>
      <c r="I185" t="s">
        <v>1445</v>
      </c>
      <c r="J185" t="s">
        <v>1446</v>
      </c>
      <c r="K185" t="s">
        <v>1486</v>
      </c>
      <c r="L185" t="s">
        <v>1487</v>
      </c>
      <c r="M185" t="s">
        <v>1592</v>
      </c>
      <c r="N185" t="s">
        <v>1593</v>
      </c>
      <c r="O185" t="s">
        <v>1615</v>
      </c>
      <c r="P185" t="s">
        <v>1616</v>
      </c>
      <c r="Q185" t="s">
        <v>1623</v>
      </c>
      <c r="R185" t="s">
        <v>1624</v>
      </c>
    </row>
    <row r="186" spans="1:18" x14ac:dyDescent="0.25">
      <c r="A186" t="s">
        <v>24</v>
      </c>
      <c r="B186" t="s">
        <v>25</v>
      </c>
      <c r="C186" t="s">
        <v>865</v>
      </c>
      <c r="D186" t="s">
        <v>25</v>
      </c>
      <c r="E186" t="s">
        <v>1088</v>
      </c>
      <c r="F186" t="s">
        <v>25</v>
      </c>
      <c r="G186" t="s">
        <v>880</v>
      </c>
      <c r="H186" t="s">
        <v>1089</v>
      </c>
      <c r="I186" t="s">
        <v>1445</v>
      </c>
      <c r="J186" t="s">
        <v>1446</v>
      </c>
      <c r="K186" t="s">
        <v>1486</v>
      </c>
      <c r="L186" t="s">
        <v>1487</v>
      </c>
      <c r="M186" t="s">
        <v>1592</v>
      </c>
      <c r="N186" t="s">
        <v>1593</v>
      </c>
      <c r="O186" t="s">
        <v>1615</v>
      </c>
      <c r="P186" t="s">
        <v>1616</v>
      </c>
      <c r="Q186" t="s">
        <v>1625</v>
      </c>
      <c r="R186" t="s">
        <v>1626</v>
      </c>
    </row>
    <row r="187" spans="1:18" x14ac:dyDescent="0.25">
      <c r="A187" t="s">
        <v>24</v>
      </c>
      <c r="B187" t="s">
        <v>25</v>
      </c>
      <c r="C187" t="s">
        <v>865</v>
      </c>
      <c r="D187" t="s">
        <v>25</v>
      </c>
      <c r="E187" t="s">
        <v>1088</v>
      </c>
      <c r="F187" t="s">
        <v>25</v>
      </c>
      <c r="G187" t="s">
        <v>880</v>
      </c>
      <c r="H187" t="s">
        <v>1089</v>
      </c>
      <c r="I187" t="s">
        <v>1445</v>
      </c>
      <c r="J187" t="s">
        <v>1446</v>
      </c>
      <c r="K187" t="s">
        <v>1486</v>
      </c>
      <c r="L187" t="s">
        <v>1487</v>
      </c>
      <c r="M187" t="s">
        <v>1592</v>
      </c>
      <c r="N187" t="s">
        <v>1593</v>
      </c>
      <c r="O187" t="s">
        <v>1627</v>
      </c>
      <c r="P187" t="s">
        <v>1628</v>
      </c>
      <c r="Q187" t="s">
        <v>1629</v>
      </c>
      <c r="R187" t="s">
        <v>1630</v>
      </c>
    </row>
    <row r="188" spans="1:18" x14ac:dyDescent="0.25">
      <c r="A188" t="s">
        <v>24</v>
      </c>
      <c r="B188" t="s">
        <v>25</v>
      </c>
      <c r="C188" t="s">
        <v>865</v>
      </c>
      <c r="D188" t="s">
        <v>25</v>
      </c>
      <c r="E188" t="s">
        <v>1088</v>
      </c>
      <c r="F188" t="s">
        <v>25</v>
      </c>
      <c r="G188" t="s">
        <v>880</v>
      </c>
      <c r="H188" t="s">
        <v>1089</v>
      </c>
      <c r="I188" t="s">
        <v>1445</v>
      </c>
      <c r="J188" t="s">
        <v>1446</v>
      </c>
      <c r="K188" t="s">
        <v>1631</v>
      </c>
      <c r="L188" t="s">
        <v>1632</v>
      </c>
      <c r="M188" t="s">
        <v>1633</v>
      </c>
      <c r="N188" t="s">
        <v>1634</v>
      </c>
      <c r="O188" t="s">
        <v>1635</v>
      </c>
      <c r="P188" t="s">
        <v>1634</v>
      </c>
      <c r="Q188" t="s">
        <v>1636</v>
      </c>
      <c r="R188" t="s">
        <v>1637</v>
      </c>
    </row>
    <row r="189" spans="1:18" x14ac:dyDescent="0.25">
      <c r="A189" t="s">
        <v>24</v>
      </c>
      <c r="B189" t="s">
        <v>25</v>
      </c>
      <c r="C189" t="s">
        <v>865</v>
      </c>
      <c r="D189" t="s">
        <v>25</v>
      </c>
      <c r="E189" t="s">
        <v>1088</v>
      </c>
      <c r="F189" t="s">
        <v>25</v>
      </c>
      <c r="G189" t="s">
        <v>880</v>
      </c>
      <c r="H189" t="s">
        <v>1089</v>
      </c>
      <c r="I189" t="s">
        <v>1638</v>
      </c>
      <c r="J189" t="s">
        <v>1639</v>
      </c>
      <c r="K189" t="s">
        <v>1640</v>
      </c>
      <c r="L189" t="s">
        <v>1641</v>
      </c>
      <c r="M189" t="s">
        <v>1642</v>
      </c>
      <c r="N189" t="s">
        <v>1641</v>
      </c>
      <c r="O189" t="s">
        <v>1643</v>
      </c>
      <c r="P189" t="s">
        <v>1644</v>
      </c>
      <c r="Q189" t="s">
        <v>1645</v>
      </c>
      <c r="R189" t="s">
        <v>1646</v>
      </c>
    </row>
    <row r="190" spans="1:18" x14ac:dyDescent="0.25">
      <c r="A190" t="s">
        <v>24</v>
      </c>
      <c r="B190" t="s">
        <v>25</v>
      </c>
      <c r="C190" t="s">
        <v>865</v>
      </c>
      <c r="D190" t="s">
        <v>25</v>
      </c>
      <c r="E190" t="s">
        <v>1088</v>
      </c>
      <c r="F190" t="s">
        <v>25</v>
      </c>
      <c r="G190" t="s">
        <v>880</v>
      </c>
      <c r="H190" t="s">
        <v>1089</v>
      </c>
      <c r="I190" t="s">
        <v>1638</v>
      </c>
      <c r="J190" t="s">
        <v>1639</v>
      </c>
      <c r="K190" t="s">
        <v>1640</v>
      </c>
      <c r="L190" t="s">
        <v>1641</v>
      </c>
      <c r="M190" t="s">
        <v>1642</v>
      </c>
      <c r="N190" t="s">
        <v>1641</v>
      </c>
      <c r="O190" t="s">
        <v>1643</v>
      </c>
      <c r="P190" t="s">
        <v>1644</v>
      </c>
      <c r="Q190" t="s">
        <v>1647</v>
      </c>
      <c r="R190" t="s">
        <v>1648</v>
      </c>
    </row>
    <row r="191" spans="1:18" x14ac:dyDescent="0.25">
      <c r="A191" t="s">
        <v>24</v>
      </c>
      <c r="B191" t="s">
        <v>25</v>
      </c>
      <c r="C191" t="s">
        <v>865</v>
      </c>
      <c r="D191" t="s">
        <v>25</v>
      </c>
      <c r="E191" t="s">
        <v>1088</v>
      </c>
      <c r="F191" t="s">
        <v>25</v>
      </c>
      <c r="G191" t="s">
        <v>880</v>
      </c>
      <c r="H191" t="s">
        <v>1089</v>
      </c>
      <c r="I191" t="s">
        <v>1638</v>
      </c>
      <c r="J191" t="s">
        <v>1639</v>
      </c>
      <c r="K191" t="s">
        <v>1640</v>
      </c>
      <c r="L191" t="s">
        <v>1641</v>
      </c>
      <c r="M191" t="s">
        <v>1642</v>
      </c>
      <c r="N191" t="s">
        <v>1641</v>
      </c>
      <c r="O191" t="s">
        <v>1649</v>
      </c>
      <c r="P191" t="s">
        <v>1650</v>
      </c>
      <c r="Q191" t="s">
        <v>1651</v>
      </c>
      <c r="R191" t="s">
        <v>1650</v>
      </c>
    </row>
    <row r="192" spans="1:18" x14ac:dyDescent="0.25">
      <c r="A192" t="s">
        <v>24</v>
      </c>
      <c r="B192" t="s">
        <v>25</v>
      </c>
      <c r="C192" t="s">
        <v>865</v>
      </c>
      <c r="D192" t="s">
        <v>25</v>
      </c>
      <c r="E192" t="s">
        <v>1088</v>
      </c>
      <c r="F192" t="s">
        <v>25</v>
      </c>
      <c r="G192" t="s">
        <v>880</v>
      </c>
      <c r="H192" t="s">
        <v>1089</v>
      </c>
      <c r="I192" t="s">
        <v>1638</v>
      </c>
      <c r="J192" t="s">
        <v>1639</v>
      </c>
      <c r="K192" t="s">
        <v>1640</v>
      </c>
      <c r="L192" t="s">
        <v>1641</v>
      </c>
      <c r="M192" t="s">
        <v>1642</v>
      </c>
      <c r="N192" t="s">
        <v>1641</v>
      </c>
      <c r="O192" t="s">
        <v>1652</v>
      </c>
      <c r="P192" t="s">
        <v>1653</v>
      </c>
      <c r="Q192" t="s">
        <v>1654</v>
      </c>
      <c r="R192" t="s">
        <v>1655</v>
      </c>
    </row>
    <row r="193" spans="1:18" x14ac:dyDescent="0.25">
      <c r="A193" t="s">
        <v>24</v>
      </c>
      <c r="B193" t="s">
        <v>25</v>
      </c>
      <c r="C193" t="s">
        <v>865</v>
      </c>
      <c r="D193" t="s">
        <v>25</v>
      </c>
      <c r="E193" t="s">
        <v>1088</v>
      </c>
      <c r="F193" t="s">
        <v>25</v>
      </c>
      <c r="G193" t="s">
        <v>880</v>
      </c>
      <c r="H193" t="s">
        <v>1089</v>
      </c>
      <c r="I193" t="s">
        <v>1638</v>
      </c>
      <c r="J193" t="s">
        <v>1639</v>
      </c>
      <c r="K193" t="s">
        <v>1640</v>
      </c>
      <c r="L193" t="s">
        <v>1641</v>
      </c>
      <c r="M193" t="s">
        <v>1642</v>
      </c>
      <c r="N193" t="s">
        <v>1641</v>
      </c>
      <c r="O193" t="s">
        <v>1652</v>
      </c>
      <c r="P193" t="s">
        <v>1653</v>
      </c>
      <c r="Q193" t="s">
        <v>1656</v>
      </c>
      <c r="R193" t="s">
        <v>1657</v>
      </c>
    </row>
    <row r="194" spans="1:18" x14ac:dyDescent="0.25">
      <c r="A194" t="s">
        <v>24</v>
      </c>
      <c r="B194" t="s">
        <v>25</v>
      </c>
      <c r="C194" t="s">
        <v>865</v>
      </c>
      <c r="D194" t="s">
        <v>25</v>
      </c>
      <c r="E194" t="s">
        <v>1088</v>
      </c>
      <c r="F194" t="s">
        <v>25</v>
      </c>
      <c r="G194" t="s">
        <v>880</v>
      </c>
      <c r="H194" t="s">
        <v>1089</v>
      </c>
      <c r="I194" t="s">
        <v>1638</v>
      </c>
      <c r="J194" t="s">
        <v>1639</v>
      </c>
      <c r="K194" t="s">
        <v>1640</v>
      </c>
      <c r="L194" t="s">
        <v>1641</v>
      </c>
      <c r="M194" t="s">
        <v>1642</v>
      </c>
      <c r="N194" t="s">
        <v>1641</v>
      </c>
      <c r="O194" t="s">
        <v>1652</v>
      </c>
      <c r="P194" t="s">
        <v>1653</v>
      </c>
      <c r="Q194" t="s">
        <v>1658</v>
      </c>
      <c r="R194" t="s">
        <v>1659</v>
      </c>
    </row>
    <row r="195" spans="1:18" x14ac:dyDescent="0.25">
      <c r="A195" t="s">
        <v>24</v>
      </c>
      <c r="B195" t="s">
        <v>25</v>
      </c>
      <c r="C195" t="s">
        <v>865</v>
      </c>
      <c r="D195" t="s">
        <v>25</v>
      </c>
      <c r="E195" t="s">
        <v>1088</v>
      </c>
      <c r="F195" t="s">
        <v>25</v>
      </c>
      <c r="G195" t="s">
        <v>880</v>
      </c>
      <c r="H195" t="s">
        <v>1089</v>
      </c>
      <c r="I195" t="s">
        <v>1638</v>
      </c>
      <c r="J195" t="s">
        <v>1639</v>
      </c>
      <c r="K195" t="s">
        <v>1660</v>
      </c>
      <c r="L195" t="s">
        <v>1661</v>
      </c>
      <c r="M195" t="s">
        <v>1662</v>
      </c>
      <c r="N195" t="s">
        <v>1663</v>
      </c>
      <c r="O195" t="s">
        <v>1664</v>
      </c>
      <c r="P195" t="s">
        <v>1665</v>
      </c>
      <c r="Q195" t="s">
        <v>1666</v>
      </c>
      <c r="R195" t="s">
        <v>1667</v>
      </c>
    </row>
    <row r="196" spans="1:18" x14ac:dyDescent="0.25">
      <c r="A196" t="s">
        <v>24</v>
      </c>
      <c r="B196" t="s">
        <v>25</v>
      </c>
      <c r="C196" t="s">
        <v>865</v>
      </c>
      <c r="D196" t="s">
        <v>25</v>
      </c>
      <c r="E196" t="s">
        <v>1088</v>
      </c>
      <c r="F196" t="s">
        <v>25</v>
      </c>
      <c r="G196" t="s">
        <v>880</v>
      </c>
      <c r="H196" t="s">
        <v>1089</v>
      </c>
      <c r="I196" t="s">
        <v>1638</v>
      </c>
      <c r="J196" t="s">
        <v>1639</v>
      </c>
      <c r="K196" t="s">
        <v>1668</v>
      </c>
      <c r="L196" t="s">
        <v>1669</v>
      </c>
      <c r="M196" t="s">
        <v>1670</v>
      </c>
      <c r="N196" t="s">
        <v>1669</v>
      </c>
      <c r="O196" t="s">
        <v>1671</v>
      </c>
      <c r="P196" t="s">
        <v>1669</v>
      </c>
      <c r="Q196" t="s">
        <v>1672</v>
      </c>
      <c r="R196" t="s">
        <v>1673</v>
      </c>
    </row>
    <row r="197" spans="1:18" x14ac:dyDescent="0.25">
      <c r="A197" t="s">
        <v>24</v>
      </c>
      <c r="B197" t="s">
        <v>25</v>
      </c>
      <c r="C197" t="s">
        <v>865</v>
      </c>
      <c r="D197" t="s">
        <v>25</v>
      </c>
      <c r="E197" t="s">
        <v>1088</v>
      </c>
      <c r="F197" t="s">
        <v>25</v>
      </c>
      <c r="G197" t="s">
        <v>880</v>
      </c>
      <c r="H197" t="s">
        <v>1089</v>
      </c>
      <c r="I197" t="s">
        <v>1638</v>
      </c>
      <c r="J197" t="s">
        <v>1639</v>
      </c>
      <c r="K197" t="s">
        <v>1674</v>
      </c>
      <c r="L197" t="s">
        <v>1675</v>
      </c>
      <c r="M197" t="s">
        <v>1676</v>
      </c>
      <c r="N197" t="s">
        <v>1677</v>
      </c>
      <c r="O197" t="s">
        <v>1678</v>
      </c>
      <c r="P197" t="s">
        <v>1677</v>
      </c>
      <c r="Q197" t="s">
        <v>1679</v>
      </c>
      <c r="R197" t="s">
        <v>1675</v>
      </c>
    </row>
    <row r="198" spans="1:18" x14ac:dyDescent="0.25">
      <c r="A198" t="s">
        <v>24</v>
      </c>
      <c r="B198" t="s">
        <v>25</v>
      </c>
      <c r="C198" t="s">
        <v>865</v>
      </c>
      <c r="D198" t="s">
        <v>25</v>
      </c>
      <c r="E198" t="s">
        <v>1088</v>
      </c>
      <c r="F198" t="s">
        <v>25</v>
      </c>
      <c r="G198" t="s">
        <v>880</v>
      </c>
      <c r="H198" t="s">
        <v>1089</v>
      </c>
      <c r="I198" t="s">
        <v>1638</v>
      </c>
      <c r="J198" t="s">
        <v>1639</v>
      </c>
      <c r="K198" t="s">
        <v>1680</v>
      </c>
      <c r="L198" t="s">
        <v>1681</v>
      </c>
      <c r="M198" t="s">
        <v>1682</v>
      </c>
      <c r="N198" t="s">
        <v>1681</v>
      </c>
      <c r="O198" t="s">
        <v>1683</v>
      </c>
      <c r="P198" t="s">
        <v>1681</v>
      </c>
      <c r="Q198" t="s">
        <v>1684</v>
      </c>
      <c r="R198" t="s">
        <v>1685</v>
      </c>
    </row>
    <row r="199" spans="1:18" x14ac:dyDescent="0.25">
      <c r="A199" t="s">
        <v>24</v>
      </c>
      <c r="B199" t="s">
        <v>25</v>
      </c>
      <c r="C199" t="s">
        <v>865</v>
      </c>
      <c r="D199" t="s">
        <v>25</v>
      </c>
      <c r="E199" t="s">
        <v>1088</v>
      </c>
      <c r="F199" t="s">
        <v>25</v>
      </c>
      <c r="G199" t="s">
        <v>880</v>
      </c>
      <c r="H199" t="s">
        <v>1089</v>
      </c>
      <c r="I199" t="s">
        <v>1638</v>
      </c>
      <c r="J199" t="s">
        <v>1639</v>
      </c>
      <c r="K199" t="s">
        <v>1680</v>
      </c>
      <c r="L199" t="s">
        <v>1681</v>
      </c>
      <c r="M199" t="s">
        <v>1682</v>
      </c>
      <c r="N199" t="s">
        <v>1681</v>
      </c>
      <c r="O199" t="s">
        <v>1683</v>
      </c>
      <c r="P199" t="s">
        <v>1681</v>
      </c>
      <c r="Q199" t="s">
        <v>1686</v>
      </c>
      <c r="R199" t="s">
        <v>1687</v>
      </c>
    </row>
    <row r="200" spans="1:18" x14ac:dyDescent="0.25">
      <c r="A200" t="s">
        <v>24</v>
      </c>
      <c r="B200" t="s">
        <v>25</v>
      </c>
      <c r="C200" t="s">
        <v>865</v>
      </c>
      <c r="D200" t="s">
        <v>25</v>
      </c>
      <c r="E200" t="s">
        <v>1088</v>
      </c>
      <c r="F200" t="s">
        <v>25</v>
      </c>
      <c r="G200" t="s">
        <v>1688</v>
      </c>
      <c r="H200" t="s">
        <v>571</v>
      </c>
      <c r="I200" t="s">
        <v>1689</v>
      </c>
      <c r="J200" t="s">
        <v>1690</v>
      </c>
      <c r="K200" t="s">
        <v>1691</v>
      </c>
      <c r="L200" t="s">
        <v>1690</v>
      </c>
      <c r="M200" t="s">
        <v>1692</v>
      </c>
      <c r="N200" t="s">
        <v>1693</v>
      </c>
      <c r="O200" t="s">
        <v>1694</v>
      </c>
      <c r="P200" t="s">
        <v>1693</v>
      </c>
      <c r="Q200" t="s">
        <v>1695</v>
      </c>
      <c r="R200" t="s">
        <v>1693</v>
      </c>
    </row>
    <row r="201" spans="1:18" x14ac:dyDescent="0.25">
      <c r="A201" t="s">
        <v>24</v>
      </c>
      <c r="B201" t="s">
        <v>25</v>
      </c>
      <c r="C201" t="s">
        <v>865</v>
      </c>
      <c r="D201" t="s">
        <v>25</v>
      </c>
      <c r="E201" t="s">
        <v>1088</v>
      </c>
      <c r="F201" t="s">
        <v>25</v>
      </c>
      <c r="G201" t="s">
        <v>1688</v>
      </c>
      <c r="H201" t="s">
        <v>571</v>
      </c>
      <c r="I201" t="s">
        <v>1689</v>
      </c>
      <c r="J201" t="s">
        <v>1690</v>
      </c>
      <c r="K201" t="s">
        <v>1691</v>
      </c>
      <c r="L201" t="s">
        <v>1690</v>
      </c>
      <c r="M201" t="s">
        <v>1696</v>
      </c>
      <c r="N201" t="s">
        <v>1697</v>
      </c>
      <c r="O201" t="s">
        <v>1698</v>
      </c>
      <c r="P201" t="s">
        <v>1697</v>
      </c>
      <c r="Q201" t="s">
        <v>1699</v>
      </c>
      <c r="R201" t="s">
        <v>1700</v>
      </c>
    </row>
    <row r="202" spans="1:18" x14ac:dyDescent="0.25">
      <c r="A202" t="s">
        <v>24</v>
      </c>
      <c r="B202" t="s">
        <v>25</v>
      </c>
      <c r="C202" t="s">
        <v>865</v>
      </c>
      <c r="D202" t="s">
        <v>25</v>
      </c>
      <c r="E202" t="s">
        <v>1088</v>
      </c>
      <c r="F202" t="s">
        <v>25</v>
      </c>
      <c r="G202" t="s">
        <v>1688</v>
      </c>
      <c r="H202" t="s">
        <v>571</v>
      </c>
      <c r="I202" t="s">
        <v>1689</v>
      </c>
      <c r="J202" t="s">
        <v>1690</v>
      </c>
      <c r="K202" t="s">
        <v>1691</v>
      </c>
      <c r="L202" t="s">
        <v>1690</v>
      </c>
      <c r="M202" t="s">
        <v>1701</v>
      </c>
      <c r="N202" t="s">
        <v>230</v>
      </c>
      <c r="O202" t="s">
        <v>1702</v>
      </c>
      <c r="P202" t="s">
        <v>1703</v>
      </c>
      <c r="Q202" t="s">
        <v>1704</v>
      </c>
      <c r="R202" t="s">
        <v>1705</v>
      </c>
    </row>
    <row r="203" spans="1:18" x14ac:dyDescent="0.25">
      <c r="A203" t="s">
        <v>24</v>
      </c>
      <c r="B203" t="s">
        <v>25</v>
      </c>
      <c r="C203" t="s">
        <v>865</v>
      </c>
      <c r="D203" t="s">
        <v>25</v>
      </c>
      <c r="E203" t="s">
        <v>1088</v>
      </c>
      <c r="F203" t="s">
        <v>25</v>
      </c>
      <c r="G203" t="s">
        <v>1688</v>
      </c>
      <c r="H203" t="s">
        <v>571</v>
      </c>
      <c r="I203" t="s">
        <v>1689</v>
      </c>
      <c r="J203" t="s">
        <v>1690</v>
      </c>
      <c r="K203" t="s">
        <v>1691</v>
      </c>
      <c r="L203" t="s">
        <v>1690</v>
      </c>
      <c r="M203" t="s">
        <v>1701</v>
      </c>
      <c r="N203" t="s">
        <v>230</v>
      </c>
      <c r="O203" t="s">
        <v>1702</v>
      </c>
      <c r="P203" t="s">
        <v>1703</v>
      </c>
      <c r="Q203" t="s">
        <v>1706</v>
      </c>
      <c r="R203" t="s">
        <v>1707</v>
      </c>
    </row>
    <row r="204" spans="1:18" x14ac:dyDescent="0.25">
      <c r="A204" t="s">
        <v>24</v>
      </c>
      <c r="B204" t="s">
        <v>25</v>
      </c>
      <c r="C204" t="s">
        <v>865</v>
      </c>
      <c r="D204" t="s">
        <v>25</v>
      </c>
      <c r="E204" t="s">
        <v>1088</v>
      </c>
      <c r="F204" t="s">
        <v>25</v>
      </c>
      <c r="G204" t="s">
        <v>1688</v>
      </c>
      <c r="H204" t="s">
        <v>571</v>
      </c>
      <c r="I204" t="s">
        <v>1689</v>
      </c>
      <c r="J204" t="s">
        <v>1690</v>
      </c>
      <c r="K204" t="s">
        <v>1691</v>
      </c>
      <c r="L204" t="s">
        <v>1690</v>
      </c>
      <c r="M204" t="s">
        <v>1701</v>
      </c>
      <c r="N204" t="s">
        <v>230</v>
      </c>
      <c r="O204" t="s">
        <v>1702</v>
      </c>
      <c r="P204" t="s">
        <v>1703</v>
      </c>
      <c r="Q204" t="s">
        <v>1708</v>
      </c>
      <c r="R204" t="s">
        <v>1709</v>
      </c>
    </row>
    <row r="205" spans="1:18" x14ac:dyDescent="0.25">
      <c r="A205" t="s">
        <v>24</v>
      </c>
      <c r="B205" t="s">
        <v>25</v>
      </c>
      <c r="C205" t="s">
        <v>865</v>
      </c>
      <c r="D205" t="s">
        <v>25</v>
      </c>
      <c r="E205" t="s">
        <v>1088</v>
      </c>
      <c r="F205" t="s">
        <v>25</v>
      </c>
      <c r="G205" t="s">
        <v>1688</v>
      </c>
      <c r="H205" t="s">
        <v>571</v>
      </c>
      <c r="I205" t="s">
        <v>1689</v>
      </c>
      <c r="J205" t="s">
        <v>1690</v>
      </c>
      <c r="K205" t="s">
        <v>1691</v>
      </c>
      <c r="L205" t="s">
        <v>1690</v>
      </c>
      <c r="M205" t="s">
        <v>1701</v>
      </c>
      <c r="N205" t="s">
        <v>230</v>
      </c>
      <c r="O205" t="s">
        <v>1702</v>
      </c>
      <c r="P205" t="s">
        <v>1703</v>
      </c>
      <c r="Q205" t="s">
        <v>1710</v>
      </c>
      <c r="R205" t="s">
        <v>1711</v>
      </c>
    </row>
    <row r="206" spans="1:18" x14ac:dyDescent="0.25">
      <c r="A206" t="s">
        <v>24</v>
      </c>
      <c r="B206" t="s">
        <v>25</v>
      </c>
      <c r="C206" t="s">
        <v>865</v>
      </c>
      <c r="D206" t="s">
        <v>25</v>
      </c>
      <c r="E206" t="s">
        <v>1088</v>
      </c>
      <c r="F206" t="s">
        <v>25</v>
      </c>
      <c r="G206" t="s">
        <v>1688</v>
      </c>
      <c r="H206" t="s">
        <v>571</v>
      </c>
      <c r="I206" t="s">
        <v>1689</v>
      </c>
      <c r="J206" t="s">
        <v>1690</v>
      </c>
      <c r="K206" t="s">
        <v>1691</v>
      </c>
      <c r="L206" t="s">
        <v>1690</v>
      </c>
      <c r="M206" t="s">
        <v>1712</v>
      </c>
      <c r="N206" t="s">
        <v>1713</v>
      </c>
      <c r="O206" t="s">
        <v>1714</v>
      </c>
      <c r="P206" t="s">
        <v>1713</v>
      </c>
      <c r="Q206" t="s">
        <v>1715</v>
      </c>
      <c r="R206" t="s">
        <v>1716</v>
      </c>
    </row>
    <row r="207" spans="1:18" x14ac:dyDescent="0.25">
      <c r="A207" t="s">
        <v>24</v>
      </c>
      <c r="B207" t="s">
        <v>25</v>
      </c>
      <c r="C207" t="s">
        <v>865</v>
      </c>
      <c r="D207" t="s">
        <v>25</v>
      </c>
      <c r="E207" t="s">
        <v>1088</v>
      </c>
      <c r="F207" t="s">
        <v>25</v>
      </c>
      <c r="G207" t="s">
        <v>1688</v>
      </c>
      <c r="H207" t="s">
        <v>571</v>
      </c>
      <c r="I207" t="s">
        <v>1689</v>
      </c>
      <c r="J207" t="s">
        <v>1690</v>
      </c>
      <c r="K207" t="s">
        <v>1691</v>
      </c>
      <c r="L207" t="s">
        <v>1690</v>
      </c>
      <c r="M207" t="s">
        <v>1712</v>
      </c>
      <c r="N207" t="s">
        <v>1713</v>
      </c>
      <c r="O207" t="s">
        <v>1714</v>
      </c>
      <c r="P207" t="s">
        <v>1713</v>
      </c>
      <c r="Q207" t="s">
        <v>1717</v>
      </c>
      <c r="R207" t="s">
        <v>1718</v>
      </c>
    </row>
    <row r="208" spans="1:18" x14ac:dyDescent="0.25">
      <c r="A208" t="s">
        <v>24</v>
      </c>
      <c r="B208" t="s">
        <v>25</v>
      </c>
      <c r="C208" t="s">
        <v>865</v>
      </c>
      <c r="D208" t="s">
        <v>25</v>
      </c>
      <c r="E208" t="s">
        <v>1088</v>
      </c>
      <c r="F208" t="s">
        <v>25</v>
      </c>
      <c r="G208" t="s">
        <v>1688</v>
      </c>
      <c r="H208" t="s">
        <v>571</v>
      </c>
      <c r="I208" t="s">
        <v>1689</v>
      </c>
      <c r="J208" t="s">
        <v>1690</v>
      </c>
      <c r="K208" t="s">
        <v>1691</v>
      </c>
      <c r="L208" t="s">
        <v>1690</v>
      </c>
      <c r="M208" t="s">
        <v>1719</v>
      </c>
      <c r="N208" t="s">
        <v>1720</v>
      </c>
      <c r="O208" t="s">
        <v>1721</v>
      </c>
      <c r="P208" t="s">
        <v>1720</v>
      </c>
      <c r="Q208" t="s">
        <v>1722</v>
      </c>
      <c r="R208" t="s">
        <v>1723</v>
      </c>
    </row>
    <row r="209" spans="1:18" x14ac:dyDescent="0.25">
      <c r="A209" t="s">
        <v>24</v>
      </c>
      <c r="B209" t="s">
        <v>25</v>
      </c>
      <c r="C209" t="s">
        <v>865</v>
      </c>
      <c r="D209" t="s">
        <v>25</v>
      </c>
      <c r="E209" t="s">
        <v>1088</v>
      </c>
      <c r="F209" t="s">
        <v>25</v>
      </c>
      <c r="G209" t="s">
        <v>1688</v>
      </c>
      <c r="H209" t="s">
        <v>571</v>
      </c>
      <c r="I209" t="s">
        <v>1689</v>
      </c>
      <c r="J209" t="s">
        <v>1690</v>
      </c>
      <c r="K209" t="s">
        <v>1691</v>
      </c>
      <c r="L209" t="s">
        <v>1690</v>
      </c>
      <c r="M209" t="s">
        <v>1724</v>
      </c>
      <c r="N209" t="s">
        <v>1725</v>
      </c>
      <c r="O209" t="s">
        <v>1726</v>
      </c>
      <c r="P209" t="s">
        <v>1725</v>
      </c>
      <c r="Q209" t="s">
        <v>1727</v>
      </c>
      <c r="R209" t="s">
        <v>1728</v>
      </c>
    </row>
    <row r="210" spans="1:18" x14ac:dyDescent="0.25">
      <c r="A210" t="s">
        <v>24</v>
      </c>
      <c r="B210" t="s">
        <v>25</v>
      </c>
      <c r="C210" t="s">
        <v>865</v>
      </c>
      <c r="D210" t="s">
        <v>25</v>
      </c>
      <c r="E210" t="s">
        <v>1088</v>
      </c>
      <c r="F210" t="s">
        <v>25</v>
      </c>
      <c r="G210" t="s">
        <v>1688</v>
      </c>
      <c r="H210" t="s">
        <v>571</v>
      </c>
      <c r="I210" t="s">
        <v>1689</v>
      </c>
      <c r="J210" t="s">
        <v>1690</v>
      </c>
      <c r="K210" t="s">
        <v>1691</v>
      </c>
      <c r="L210" t="s">
        <v>1690</v>
      </c>
      <c r="M210" t="s">
        <v>1729</v>
      </c>
      <c r="N210" t="s">
        <v>1730</v>
      </c>
      <c r="O210" t="s">
        <v>1731</v>
      </c>
      <c r="P210" t="s">
        <v>1730</v>
      </c>
      <c r="Q210" t="s">
        <v>1732</v>
      </c>
      <c r="R210" t="s">
        <v>1733</v>
      </c>
    </row>
    <row r="211" spans="1:18" x14ac:dyDescent="0.25">
      <c r="A211" t="s">
        <v>24</v>
      </c>
      <c r="B211" t="s">
        <v>25</v>
      </c>
      <c r="C211" t="s">
        <v>865</v>
      </c>
      <c r="D211" t="s">
        <v>25</v>
      </c>
      <c r="E211" t="s">
        <v>1088</v>
      </c>
      <c r="F211" t="s">
        <v>25</v>
      </c>
      <c r="G211" t="s">
        <v>1688</v>
      </c>
      <c r="H211" t="s">
        <v>571</v>
      </c>
      <c r="I211" t="s">
        <v>1689</v>
      </c>
      <c r="J211" t="s">
        <v>1690</v>
      </c>
      <c r="K211" t="s">
        <v>1691</v>
      </c>
      <c r="L211" t="s">
        <v>1690</v>
      </c>
      <c r="M211" t="s">
        <v>1734</v>
      </c>
      <c r="N211" t="s">
        <v>1735</v>
      </c>
      <c r="O211" t="s">
        <v>1736</v>
      </c>
      <c r="P211" t="s">
        <v>1735</v>
      </c>
      <c r="Q211" t="s">
        <v>1737</v>
      </c>
      <c r="R211" t="s">
        <v>1735</v>
      </c>
    </row>
    <row r="212" spans="1:18" x14ac:dyDescent="0.25">
      <c r="A212" t="s">
        <v>24</v>
      </c>
      <c r="B212" t="s">
        <v>25</v>
      </c>
      <c r="C212" t="s">
        <v>865</v>
      </c>
      <c r="D212" t="s">
        <v>25</v>
      </c>
      <c r="E212" t="s">
        <v>1088</v>
      </c>
      <c r="F212" t="s">
        <v>25</v>
      </c>
      <c r="G212" t="s">
        <v>1688</v>
      </c>
      <c r="H212" t="s">
        <v>571</v>
      </c>
      <c r="I212" t="s">
        <v>1738</v>
      </c>
      <c r="J212" t="s">
        <v>1739</v>
      </c>
      <c r="K212" t="s">
        <v>1740</v>
      </c>
      <c r="L212" t="s">
        <v>1739</v>
      </c>
      <c r="M212" t="s">
        <v>1741</v>
      </c>
      <c r="N212" t="s">
        <v>1742</v>
      </c>
      <c r="O212" t="s">
        <v>1743</v>
      </c>
      <c r="P212" t="s">
        <v>1742</v>
      </c>
      <c r="Q212" t="s">
        <v>1744</v>
      </c>
      <c r="R212" t="s">
        <v>1745</v>
      </c>
    </row>
    <row r="213" spans="1:18" x14ac:dyDescent="0.25">
      <c r="A213" t="s">
        <v>24</v>
      </c>
      <c r="B213" t="s">
        <v>25</v>
      </c>
      <c r="C213" t="s">
        <v>865</v>
      </c>
      <c r="D213" t="s">
        <v>25</v>
      </c>
      <c r="E213" t="s">
        <v>1088</v>
      </c>
      <c r="F213" t="s">
        <v>25</v>
      </c>
      <c r="G213" t="s">
        <v>1688</v>
      </c>
      <c r="H213" t="s">
        <v>571</v>
      </c>
      <c r="I213" t="s">
        <v>1738</v>
      </c>
      <c r="J213" t="s">
        <v>1739</v>
      </c>
      <c r="K213" t="s">
        <v>1740</v>
      </c>
      <c r="L213" t="s">
        <v>1739</v>
      </c>
      <c r="M213" t="s">
        <v>1746</v>
      </c>
      <c r="N213" t="s">
        <v>1747</v>
      </c>
      <c r="O213" t="s">
        <v>1748</v>
      </c>
      <c r="P213" t="s">
        <v>1749</v>
      </c>
      <c r="Q213" t="s">
        <v>1750</v>
      </c>
      <c r="R213" t="s">
        <v>1751</v>
      </c>
    </row>
    <row r="214" spans="1:18" x14ac:dyDescent="0.25">
      <c r="A214" t="s">
        <v>24</v>
      </c>
      <c r="B214" t="s">
        <v>25</v>
      </c>
      <c r="C214" t="s">
        <v>865</v>
      </c>
      <c r="D214" t="s">
        <v>25</v>
      </c>
      <c r="E214" t="s">
        <v>1088</v>
      </c>
      <c r="F214" t="s">
        <v>25</v>
      </c>
      <c r="G214" t="s">
        <v>1688</v>
      </c>
      <c r="H214" t="s">
        <v>571</v>
      </c>
      <c r="I214" t="s">
        <v>1738</v>
      </c>
      <c r="J214" t="s">
        <v>1739</v>
      </c>
      <c r="K214" t="s">
        <v>1740</v>
      </c>
      <c r="L214" t="s">
        <v>1739</v>
      </c>
      <c r="M214" t="s">
        <v>1746</v>
      </c>
      <c r="N214" t="s">
        <v>1747</v>
      </c>
      <c r="O214" t="s">
        <v>1748</v>
      </c>
      <c r="P214" t="s">
        <v>1749</v>
      </c>
      <c r="Q214" t="s">
        <v>1752</v>
      </c>
      <c r="R214" t="s">
        <v>1753</v>
      </c>
    </row>
    <row r="215" spans="1:18" x14ac:dyDescent="0.25">
      <c r="A215" t="s">
        <v>24</v>
      </c>
      <c r="B215" t="s">
        <v>25</v>
      </c>
      <c r="C215" t="s">
        <v>865</v>
      </c>
      <c r="D215" t="s">
        <v>25</v>
      </c>
      <c r="E215" t="s">
        <v>1088</v>
      </c>
      <c r="F215" t="s">
        <v>25</v>
      </c>
      <c r="G215" t="s">
        <v>1688</v>
      </c>
      <c r="H215" t="s">
        <v>571</v>
      </c>
      <c r="I215" t="s">
        <v>1738</v>
      </c>
      <c r="J215" t="s">
        <v>1739</v>
      </c>
      <c r="K215" t="s">
        <v>1740</v>
      </c>
      <c r="L215" t="s">
        <v>1739</v>
      </c>
      <c r="M215" t="s">
        <v>1746</v>
      </c>
      <c r="N215" t="s">
        <v>1747</v>
      </c>
      <c r="O215" t="s">
        <v>1748</v>
      </c>
      <c r="P215" t="s">
        <v>1749</v>
      </c>
      <c r="Q215" t="s">
        <v>1754</v>
      </c>
      <c r="R215" t="s">
        <v>1755</v>
      </c>
    </row>
    <row r="216" spans="1:18" x14ac:dyDescent="0.25">
      <c r="A216" t="s">
        <v>24</v>
      </c>
      <c r="B216" t="s">
        <v>25</v>
      </c>
      <c r="C216" t="s">
        <v>865</v>
      </c>
      <c r="D216" t="s">
        <v>25</v>
      </c>
      <c r="E216" t="s">
        <v>1088</v>
      </c>
      <c r="F216" t="s">
        <v>25</v>
      </c>
      <c r="G216" t="s">
        <v>1688</v>
      </c>
      <c r="H216" t="s">
        <v>571</v>
      </c>
      <c r="I216" t="s">
        <v>1738</v>
      </c>
      <c r="J216" t="s">
        <v>1739</v>
      </c>
      <c r="K216" t="s">
        <v>1740</v>
      </c>
      <c r="L216" t="s">
        <v>1739</v>
      </c>
      <c r="M216" t="s">
        <v>1746</v>
      </c>
      <c r="N216" t="s">
        <v>1747</v>
      </c>
      <c r="O216" t="s">
        <v>1748</v>
      </c>
      <c r="P216" t="s">
        <v>1749</v>
      </c>
      <c r="Q216" t="s">
        <v>1756</v>
      </c>
      <c r="R216" t="s">
        <v>1757</v>
      </c>
    </row>
    <row r="217" spans="1:18" x14ac:dyDescent="0.25">
      <c r="A217" t="s">
        <v>24</v>
      </c>
      <c r="B217" t="s">
        <v>25</v>
      </c>
      <c r="C217" t="s">
        <v>865</v>
      </c>
      <c r="D217" t="s">
        <v>25</v>
      </c>
      <c r="E217" t="s">
        <v>1088</v>
      </c>
      <c r="F217" t="s">
        <v>25</v>
      </c>
      <c r="G217" t="s">
        <v>1688</v>
      </c>
      <c r="H217" t="s">
        <v>571</v>
      </c>
      <c r="I217" t="s">
        <v>1738</v>
      </c>
      <c r="J217" t="s">
        <v>1739</v>
      </c>
      <c r="K217" t="s">
        <v>1740</v>
      </c>
      <c r="L217" t="s">
        <v>1739</v>
      </c>
      <c r="M217" t="s">
        <v>1746</v>
      </c>
      <c r="N217" t="s">
        <v>1747</v>
      </c>
      <c r="O217" t="s">
        <v>1748</v>
      </c>
      <c r="P217" t="s">
        <v>1749</v>
      </c>
      <c r="Q217" t="s">
        <v>1758</v>
      </c>
      <c r="R217" t="s">
        <v>1759</v>
      </c>
    </row>
    <row r="218" spans="1:18" x14ac:dyDescent="0.25">
      <c r="A218" t="s">
        <v>24</v>
      </c>
      <c r="B218" t="s">
        <v>25</v>
      </c>
      <c r="C218" t="s">
        <v>865</v>
      </c>
      <c r="D218" t="s">
        <v>25</v>
      </c>
      <c r="E218" t="s">
        <v>1088</v>
      </c>
      <c r="F218" t="s">
        <v>25</v>
      </c>
      <c r="G218" t="s">
        <v>1688</v>
      </c>
      <c r="H218" t="s">
        <v>571</v>
      </c>
      <c r="I218" t="s">
        <v>1738</v>
      </c>
      <c r="J218" t="s">
        <v>1739</v>
      </c>
      <c r="K218" t="s">
        <v>1740</v>
      </c>
      <c r="L218" t="s">
        <v>1739</v>
      </c>
      <c r="M218" t="s">
        <v>1746</v>
      </c>
      <c r="N218" t="s">
        <v>1747</v>
      </c>
      <c r="O218" t="s">
        <v>1748</v>
      </c>
      <c r="P218" t="s">
        <v>1749</v>
      </c>
      <c r="Q218" t="s">
        <v>1760</v>
      </c>
      <c r="R218" t="s">
        <v>1761</v>
      </c>
    </row>
    <row r="219" spans="1:18" x14ac:dyDescent="0.25">
      <c r="A219" t="s">
        <v>24</v>
      </c>
      <c r="B219" t="s">
        <v>25</v>
      </c>
      <c r="C219" t="s">
        <v>865</v>
      </c>
      <c r="D219" t="s">
        <v>25</v>
      </c>
      <c r="E219" t="s">
        <v>1088</v>
      </c>
      <c r="F219" t="s">
        <v>25</v>
      </c>
      <c r="G219" t="s">
        <v>1688</v>
      </c>
      <c r="H219" t="s">
        <v>571</v>
      </c>
      <c r="I219" t="s">
        <v>1738</v>
      </c>
      <c r="J219" t="s">
        <v>1739</v>
      </c>
      <c r="K219" t="s">
        <v>1740</v>
      </c>
      <c r="L219" t="s">
        <v>1739</v>
      </c>
      <c r="M219" t="s">
        <v>1746</v>
      </c>
      <c r="N219" t="s">
        <v>1747</v>
      </c>
      <c r="O219" t="s">
        <v>1748</v>
      </c>
      <c r="P219" t="s">
        <v>1749</v>
      </c>
      <c r="Q219" t="s">
        <v>1762</v>
      </c>
      <c r="R219" t="s">
        <v>1763</v>
      </c>
    </row>
    <row r="220" spans="1:18" x14ac:dyDescent="0.25">
      <c r="A220" t="s">
        <v>24</v>
      </c>
      <c r="B220" t="s">
        <v>25</v>
      </c>
      <c r="C220" t="s">
        <v>865</v>
      </c>
      <c r="D220" t="s">
        <v>25</v>
      </c>
      <c r="E220" t="s">
        <v>1088</v>
      </c>
      <c r="F220" t="s">
        <v>25</v>
      </c>
      <c r="G220" t="s">
        <v>1688</v>
      </c>
      <c r="H220" t="s">
        <v>571</v>
      </c>
      <c r="I220" t="s">
        <v>1738</v>
      </c>
      <c r="J220" t="s">
        <v>1739</v>
      </c>
      <c r="K220" t="s">
        <v>1740</v>
      </c>
      <c r="L220" t="s">
        <v>1739</v>
      </c>
      <c r="M220" t="s">
        <v>1746</v>
      </c>
      <c r="N220" t="s">
        <v>1747</v>
      </c>
      <c r="O220" t="s">
        <v>1748</v>
      </c>
      <c r="P220" t="s">
        <v>1749</v>
      </c>
      <c r="Q220" t="s">
        <v>1764</v>
      </c>
      <c r="R220" t="s">
        <v>1765</v>
      </c>
    </row>
    <row r="221" spans="1:18" x14ac:dyDescent="0.25">
      <c r="A221" t="s">
        <v>24</v>
      </c>
      <c r="B221" t="s">
        <v>25</v>
      </c>
      <c r="C221" t="s">
        <v>865</v>
      </c>
      <c r="D221" t="s">
        <v>25</v>
      </c>
      <c r="E221" t="s">
        <v>1088</v>
      </c>
      <c r="F221" t="s">
        <v>25</v>
      </c>
      <c r="G221" t="s">
        <v>1688</v>
      </c>
      <c r="H221" t="s">
        <v>571</v>
      </c>
      <c r="I221" t="s">
        <v>1738</v>
      </c>
      <c r="J221" t="s">
        <v>1739</v>
      </c>
      <c r="K221" t="s">
        <v>1740</v>
      </c>
      <c r="L221" t="s">
        <v>1739</v>
      </c>
      <c r="M221" t="s">
        <v>1746</v>
      </c>
      <c r="N221" t="s">
        <v>1747</v>
      </c>
      <c r="O221" t="s">
        <v>1748</v>
      </c>
      <c r="P221" t="s">
        <v>1749</v>
      </c>
      <c r="Q221" t="s">
        <v>1766</v>
      </c>
      <c r="R221" t="s">
        <v>1767</v>
      </c>
    </row>
    <row r="222" spans="1:18" x14ac:dyDescent="0.25">
      <c r="A222" t="s">
        <v>24</v>
      </c>
      <c r="B222" t="s">
        <v>25</v>
      </c>
      <c r="C222" t="s">
        <v>865</v>
      </c>
      <c r="D222" t="s">
        <v>25</v>
      </c>
      <c r="E222" t="s">
        <v>1088</v>
      </c>
      <c r="F222" t="s">
        <v>25</v>
      </c>
      <c r="G222" t="s">
        <v>1688</v>
      </c>
      <c r="H222" t="s">
        <v>571</v>
      </c>
      <c r="I222" t="s">
        <v>1738</v>
      </c>
      <c r="J222" t="s">
        <v>1739</v>
      </c>
      <c r="K222" t="s">
        <v>1740</v>
      </c>
      <c r="L222" t="s">
        <v>1739</v>
      </c>
      <c r="M222" t="s">
        <v>1746</v>
      </c>
      <c r="N222" t="s">
        <v>1747</v>
      </c>
      <c r="O222" t="s">
        <v>1748</v>
      </c>
      <c r="P222" t="s">
        <v>1749</v>
      </c>
      <c r="Q222" t="s">
        <v>1768</v>
      </c>
      <c r="R222" t="s">
        <v>1769</v>
      </c>
    </row>
    <row r="223" spans="1:18" x14ac:dyDescent="0.25">
      <c r="A223" t="s">
        <v>24</v>
      </c>
      <c r="B223" t="s">
        <v>25</v>
      </c>
      <c r="C223" t="s">
        <v>865</v>
      </c>
      <c r="D223" t="s">
        <v>25</v>
      </c>
      <c r="E223" t="s">
        <v>1088</v>
      </c>
      <c r="F223" t="s">
        <v>25</v>
      </c>
      <c r="G223" t="s">
        <v>1688</v>
      </c>
      <c r="H223" t="s">
        <v>571</v>
      </c>
      <c r="I223" t="s">
        <v>1738</v>
      </c>
      <c r="J223" t="s">
        <v>1739</v>
      </c>
      <c r="K223" t="s">
        <v>1740</v>
      </c>
      <c r="L223" t="s">
        <v>1739</v>
      </c>
      <c r="M223" t="s">
        <v>1746</v>
      </c>
      <c r="N223" t="s">
        <v>1747</v>
      </c>
      <c r="O223" t="s">
        <v>1748</v>
      </c>
      <c r="P223" t="s">
        <v>1749</v>
      </c>
      <c r="Q223" t="s">
        <v>1770</v>
      </c>
      <c r="R223" t="s">
        <v>1771</v>
      </c>
    </row>
    <row r="224" spans="1:18" x14ac:dyDescent="0.25">
      <c r="A224" t="s">
        <v>24</v>
      </c>
      <c r="B224" t="s">
        <v>25</v>
      </c>
      <c r="C224" t="s">
        <v>865</v>
      </c>
      <c r="D224" t="s">
        <v>25</v>
      </c>
      <c r="E224" t="s">
        <v>1088</v>
      </c>
      <c r="F224" t="s">
        <v>25</v>
      </c>
      <c r="G224" t="s">
        <v>1688</v>
      </c>
      <c r="H224" t="s">
        <v>571</v>
      </c>
      <c r="I224" t="s">
        <v>1738</v>
      </c>
      <c r="J224" t="s">
        <v>1739</v>
      </c>
      <c r="K224" t="s">
        <v>1740</v>
      </c>
      <c r="L224" t="s">
        <v>1739</v>
      </c>
      <c r="M224" t="s">
        <v>1746</v>
      </c>
      <c r="N224" t="s">
        <v>1747</v>
      </c>
      <c r="O224" t="s">
        <v>1748</v>
      </c>
      <c r="P224" t="s">
        <v>1749</v>
      </c>
      <c r="Q224" t="s">
        <v>1772</v>
      </c>
      <c r="R224" t="s">
        <v>1773</v>
      </c>
    </row>
    <row r="225" spans="1:18" x14ac:dyDescent="0.25">
      <c r="A225" t="s">
        <v>24</v>
      </c>
      <c r="B225" t="s">
        <v>25</v>
      </c>
      <c r="C225" t="s">
        <v>865</v>
      </c>
      <c r="D225" t="s">
        <v>25</v>
      </c>
      <c r="E225" t="s">
        <v>1088</v>
      </c>
      <c r="F225" t="s">
        <v>25</v>
      </c>
      <c r="G225" t="s">
        <v>1688</v>
      </c>
      <c r="H225" t="s">
        <v>571</v>
      </c>
      <c r="I225" t="s">
        <v>1738</v>
      </c>
      <c r="J225" t="s">
        <v>1739</v>
      </c>
      <c r="K225" t="s">
        <v>1740</v>
      </c>
      <c r="L225" t="s">
        <v>1739</v>
      </c>
      <c r="M225" t="s">
        <v>1746</v>
      </c>
      <c r="N225" t="s">
        <v>1747</v>
      </c>
      <c r="O225" t="s">
        <v>1748</v>
      </c>
      <c r="P225" t="s">
        <v>1749</v>
      </c>
      <c r="Q225" t="s">
        <v>1774</v>
      </c>
      <c r="R225" t="s">
        <v>1775</v>
      </c>
    </row>
    <row r="226" spans="1:18" x14ac:dyDescent="0.25">
      <c r="A226" t="s">
        <v>24</v>
      </c>
      <c r="B226" t="s">
        <v>25</v>
      </c>
      <c r="C226" t="s">
        <v>865</v>
      </c>
      <c r="D226" t="s">
        <v>25</v>
      </c>
      <c r="E226" t="s">
        <v>1088</v>
      </c>
      <c r="F226" t="s">
        <v>25</v>
      </c>
      <c r="G226" t="s">
        <v>1688</v>
      </c>
      <c r="H226" t="s">
        <v>571</v>
      </c>
      <c r="I226" t="s">
        <v>1738</v>
      </c>
      <c r="J226" t="s">
        <v>1739</v>
      </c>
      <c r="K226" t="s">
        <v>1740</v>
      </c>
      <c r="L226" t="s">
        <v>1739</v>
      </c>
      <c r="M226" t="s">
        <v>1746</v>
      </c>
      <c r="N226" t="s">
        <v>1747</v>
      </c>
      <c r="O226" t="s">
        <v>1748</v>
      </c>
      <c r="P226" t="s">
        <v>1749</v>
      </c>
      <c r="Q226" t="s">
        <v>1776</v>
      </c>
      <c r="R226" t="s">
        <v>1777</v>
      </c>
    </row>
    <row r="227" spans="1:18" x14ac:dyDescent="0.25">
      <c r="A227" t="s">
        <v>24</v>
      </c>
      <c r="B227" t="s">
        <v>25</v>
      </c>
      <c r="C227" t="s">
        <v>865</v>
      </c>
      <c r="D227" t="s">
        <v>25</v>
      </c>
      <c r="E227" t="s">
        <v>1088</v>
      </c>
      <c r="F227" t="s">
        <v>25</v>
      </c>
      <c r="G227" t="s">
        <v>1688</v>
      </c>
      <c r="H227" t="s">
        <v>571</v>
      </c>
      <c r="I227" t="s">
        <v>1738</v>
      </c>
      <c r="J227" t="s">
        <v>1739</v>
      </c>
      <c r="K227" t="s">
        <v>1740</v>
      </c>
      <c r="L227" t="s">
        <v>1739</v>
      </c>
      <c r="M227" t="s">
        <v>1746</v>
      </c>
      <c r="N227" t="s">
        <v>1747</v>
      </c>
      <c r="O227" t="s">
        <v>1748</v>
      </c>
      <c r="P227" t="s">
        <v>1749</v>
      </c>
      <c r="Q227" t="s">
        <v>1778</v>
      </c>
      <c r="R227" t="s">
        <v>1779</v>
      </c>
    </row>
    <row r="228" spans="1:18" x14ac:dyDescent="0.25">
      <c r="A228" t="s">
        <v>24</v>
      </c>
      <c r="B228" t="s">
        <v>25</v>
      </c>
      <c r="C228" t="s">
        <v>865</v>
      </c>
      <c r="D228" t="s">
        <v>25</v>
      </c>
      <c r="E228" t="s">
        <v>1088</v>
      </c>
      <c r="F228" t="s">
        <v>25</v>
      </c>
      <c r="G228" t="s">
        <v>1688</v>
      </c>
      <c r="H228" t="s">
        <v>571</v>
      </c>
      <c r="I228" t="s">
        <v>1738</v>
      </c>
      <c r="J228" t="s">
        <v>1739</v>
      </c>
      <c r="K228" t="s">
        <v>1740</v>
      </c>
      <c r="L228" t="s">
        <v>1739</v>
      </c>
      <c r="M228" t="s">
        <v>1746</v>
      </c>
      <c r="N228" t="s">
        <v>1747</v>
      </c>
      <c r="O228" t="s">
        <v>1780</v>
      </c>
      <c r="P228" t="s">
        <v>1781</v>
      </c>
      <c r="Q228" t="s">
        <v>1782</v>
      </c>
      <c r="R228" t="s">
        <v>1783</v>
      </c>
    </row>
    <row r="229" spans="1:18" x14ac:dyDescent="0.25">
      <c r="A229" t="s">
        <v>24</v>
      </c>
      <c r="B229" t="s">
        <v>25</v>
      </c>
      <c r="C229" t="s">
        <v>865</v>
      </c>
      <c r="D229" t="s">
        <v>25</v>
      </c>
      <c r="E229" t="s">
        <v>1088</v>
      </c>
      <c r="F229" t="s">
        <v>25</v>
      </c>
      <c r="G229" t="s">
        <v>1688</v>
      </c>
      <c r="H229" t="s">
        <v>571</v>
      </c>
      <c r="I229" t="s">
        <v>1738</v>
      </c>
      <c r="J229" t="s">
        <v>1739</v>
      </c>
      <c r="K229" t="s">
        <v>1740</v>
      </c>
      <c r="L229" t="s">
        <v>1739</v>
      </c>
      <c r="M229" t="s">
        <v>1746</v>
      </c>
      <c r="N229" t="s">
        <v>1747</v>
      </c>
      <c r="O229" t="s">
        <v>1784</v>
      </c>
      <c r="P229" t="s">
        <v>1785</v>
      </c>
      <c r="Q229" t="s">
        <v>1786</v>
      </c>
      <c r="R229" t="s">
        <v>1787</v>
      </c>
    </row>
    <row r="230" spans="1:18" x14ac:dyDescent="0.25">
      <c r="A230" t="s">
        <v>24</v>
      </c>
      <c r="B230" t="s">
        <v>25</v>
      </c>
      <c r="C230" t="s">
        <v>865</v>
      </c>
      <c r="D230" t="s">
        <v>25</v>
      </c>
      <c r="E230" t="s">
        <v>1088</v>
      </c>
      <c r="F230" t="s">
        <v>25</v>
      </c>
      <c r="G230" t="s">
        <v>1688</v>
      </c>
      <c r="H230" t="s">
        <v>571</v>
      </c>
      <c r="I230" t="s">
        <v>1738</v>
      </c>
      <c r="J230" t="s">
        <v>1739</v>
      </c>
      <c r="K230" t="s">
        <v>1740</v>
      </c>
      <c r="L230" t="s">
        <v>1739</v>
      </c>
      <c r="M230" t="s">
        <v>1746</v>
      </c>
      <c r="N230" t="s">
        <v>1747</v>
      </c>
      <c r="O230" t="s">
        <v>1784</v>
      </c>
      <c r="P230" t="s">
        <v>1785</v>
      </c>
      <c r="Q230" t="s">
        <v>1788</v>
      </c>
      <c r="R230" t="s">
        <v>1789</v>
      </c>
    </row>
    <row r="231" spans="1:18" x14ac:dyDescent="0.25">
      <c r="A231" t="s">
        <v>24</v>
      </c>
      <c r="B231" t="s">
        <v>25</v>
      </c>
      <c r="C231" t="s">
        <v>865</v>
      </c>
      <c r="D231" t="s">
        <v>25</v>
      </c>
      <c r="E231" t="s">
        <v>1088</v>
      </c>
      <c r="F231" t="s">
        <v>25</v>
      </c>
      <c r="G231" t="s">
        <v>1688</v>
      </c>
      <c r="H231" t="s">
        <v>571</v>
      </c>
      <c r="I231" t="s">
        <v>1738</v>
      </c>
      <c r="J231" t="s">
        <v>1739</v>
      </c>
      <c r="K231" t="s">
        <v>1740</v>
      </c>
      <c r="L231" t="s">
        <v>1739</v>
      </c>
      <c r="M231" t="s">
        <v>1790</v>
      </c>
      <c r="N231" t="s">
        <v>1791</v>
      </c>
      <c r="O231" t="s">
        <v>1792</v>
      </c>
      <c r="P231" t="s">
        <v>1791</v>
      </c>
      <c r="Q231" t="s">
        <v>1793</v>
      </c>
      <c r="R231" t="s">
        <v>1794</v>
      </c>
    </row>
    <row r="232" spans="1:18" x14ac:dyDescent="0.25">
      <c r="A232" t="s">
        <v>24</v>
      </c>
      <c r="B232" t="s">
        <v>25</v>
      </c>
      <c r="C232" t="s">
        <v>865</v>
      </c>
      <c r="D232" t="s">
        <v>25</v>
      </c>
      <c r="E232" t="s">
        <v>1088</v>
      </c>
      <c r="F232" t="s">
        <v>25</v>
      </c>
      <c r="G232" t="s">
        <v>1688</v>
      </c>
      <c r="H232" t="s">
        <v>571</v>
      </c>
      <c r="I232" t="s">
        <v>1738</v>
      </c>
      <c r="J232" t="s">
        <v>1739</v>
      </c>
      <c r="K232" t="s">
        <v>1740</v>
      </c>
      <c r="L232" t="s">
        <v>1739</v>
      </c>
      <c r="M232" t="s">
        <v>1790</v>
      </c>
      <c r="N232" t="s">
        <v>1791</v>
      </c>
      <c r="O232" t="s">
        <v>1792</v>
      </c>
      <c r="P232" t="s">
        <v>1791</v>
      </c>
      <c r="Q232" t="s">
        <v>1795</v>
      </c>
      <c r="R232" t="s">
        <v>1796</v>
      </c>
    </row>
    <row r="233" spans="1:18" x14ac:dyDescent="0.25">
      <c r="A233" t="s">
        <v>24</v>
      </c>
      <c r="B233" t="s">
        <v>25</v>
      </c>
      <c r="C233" t="s">
        <v>865</v>
      </c>
      <c r="D233" t="s">
        <v>25</v>
      </c>
      <c r="E233" t="s">
        <v>1088</v>
      </c>
      <c r="F233" t="s">
        <v>25</v>
      </c>
      <c r="G233" t="s">
        <v>1688</v>
      </c>
      <c r="H233" t="s">
        <v>571</v>
      </c>
      <c r="I233" t="s">
        <v>1738</v>
      </c>
      <c r="J233" t="s">
        <v>1739</v>
      </c>
      <c r="K233" t="s">
        <v>1740</v>
      </c>
      <c r="L233" t="s">
        <v>1739</v>
      </c>
      <c r="M233" t="s">
        <v>1797</v>
      </c>
      <c r="N233" t="s">
        <v>1798</v>
      </c>
      <c r="O233" t="s">
        <v>1799</v>
      </c>
      <c r="P233" t="s">
        <v>1798</v>
      </c>
      <c r="Q233" t="s">
        <v>1800</v>
      </c>
      <c r="R233" t="s">
        <v>1801</v>
      </c>
    </row>
    <row r="234" spans="1:18" x14ac:dyDescent="0.25">
      <c r="A234" t="s">
        <v>24</v>
      </c>
      <c r="B234" t="s">
        <v>25</v>
      </c>
      <c r="C234" t="s">
        <v>865</v>
      </c>
      <c r="D234" t="s">
        <v>25</v>
      </c>
      <c r="E234" t="s">
        <v>1088</v>
      </c>
      <c r="F234" t="s">
        <v>25</v>
      </c>
      <c r="G234" t="s">
        <v>1688</v>
      </c>
      <c r="H234" t="s">
        <v>571</v>
      </c>
      <c r="I234" t="s">
        <v>1738</v>
      </c>
      <c r="J234" t="s">
        <v>1739</v>
      </c>
      <c r="K234" t="s">
        <v>1740</v>
      </c>
      <c r="L234" t="s">
        <v>1739</v>
      </c>
      <c r="M234" t="s">
        <v>1797</v>
      </c>
      <c r="N234" t="s">
        <v>1798</v>
      </c>
      <c r="O234" t="s">
        <v>1799</v>
      </c>
      <c r="P234" t="s">
        <v>1798</v>
      </c>
      <c r="Q234" t="s">
        <v>1802</v>
      </c>
      <c r="R234" t="s">
        <v>1803</v>
      </c>
    </row>
    <row r="235" spans="1:18" x14ac:dyDescent="0.25">
      <c r="A235" t="s">
        <v>24</v>
      </c>
      <c r="B235" t="s">
        <v>25</v>
      </c>
      <c r="C235" t="s">
        <v>865</v>
      </c>
      <c r="D235" t="s">
        <v>25</v>
      </c>
      <c r="E235" t="s">
        <v>1088</v>
      </c>
      <c r="F235" t="s">
        <v>25</v>
      </c>
      <c r="G235" t="s">
        <v>1688</v>
      </c>
      <c r="H235" t="s">
        <v>571</v>
      </c>
      <c r="I235" t="s">
        <v>1738</v>
      </c>
      <c r="J235" t="s">
        <v>1739</v>
      </c>
      <c r="K235" t="s">
        <v>1740</v>
      </c>
      <c r="L235" t="s">
        <v>1739</v>
      </c>
      <c r="M235" t="s">
        <v>1804</v>
      </c>
      <c r="N235" t="s">
        <v>1805</v>
      </c>
      <c r="O235" t="s">
        <v>1806</v>
      </c>
      <c r="P235" t="s">
        <v>1805</v>
      </c>
      <c r="Q235" t="s">
        <v>1807</v>
      </c>
      <c r="R235" t="s">
        <v>1808</v>
      </c>
    </row>
    <row r="236" spans="1:18" x14ac:dyDescent="0.25">
      <c r="A236" t="s">
        <v>24</v>
      </c>
      <c r="B236" t="s">
        <v>25</v>
      </c>
      <c r="C236" t="s">
        <v>865</v>
      </c>
      <c r="D236" t="s">
        <v>25</v>
      </c>
      <c r="E236" t="s">
        <v>1088</v>
      </c>
      <c r="F236" t="s">
        <v>25</v>
      </c>
      <c r="G236" t="s">
        <v>1688</v>
      </c>
      <c r="H236" t="s">
        <v>571</v>
      </c>
      <c r="I236" t="s">
        <v>1738</v>
      </c>
      <c r="J236" t="s">
        <v>1739</v>
      </c>
      <c r="K236" t="s">
        <v>1740</v>
      </c>
      <c r="L236" t="s">
        <v>1739</v>
      </c>
      <c r="M236" t="s">
        <v>1804</v>
      </c>
      <c r="N236" t="s">
        <v>1805</v>
      </c>
      <c r="O236" t="s">
        <v>1806</v>
      </c>
      <c r="P236" t="s">
        <v>1805</v>
      </c>
      <c r="Q236" t="s">
        <v>1809</v>
      </c>
      <c r="R236" t="s">
        <v>1810</v>
      </c>
    </row>
    <row r="237" spans="1:18" x14ac:dyDescent="0.25">
      <c r="A237" t="s">
        <v>24</v>
      </c>
      <c r="B237" t="s">
        <v>25</v>
      </c>
      <c r="C237" t="s">
        <v>865</v>
      </c>
      <c r="D237" t="s">
        <v>25</v>
      </c>
      <c r="E237" t="s">
        <v>1088</v>
      </c>
      <c r="F237" t="s">
        <v>25</v>
      </c>
      <c r="G237" t="s">
        <v>1688</v>
      </c>
      <c r="H237" t="s">
        <v>571</v>
      </c>
      <c r="I237" t="s">
        <v>1738</v>
      </c>
      <c r="J237" t="s">
        <v>1739</v>
      </c>
      <c r="K237" t="s">
        <v>1740</v>
      </c>
      <c r="L237" t="s">
        <v>1739</v>
      </c>
      <c r="M237" t="s">
        <v>1804</v>
      </c>
      <c r="N237" t="s">
        <v>1805</v>
      </c>
      <c r="O237" t="s">
        <v>1806</v>
      </c>
      <c r="P237" t="s">
        <v>1805</v>
      </c>
      <c r="Q237" t="s">
        <v>1811</v>
      </c>
      <c r="R237" t="s">
        <v>1812</v>
      </c>
    </row>
    <row r="238" spans="1:18" x14ac:dyDescent="0.25">
      <c r="A238" t="s">
        <v>24</v>
      </c>
      <c r="B238" t="s">
        <v>25</v>
      </c>
      <c r="C238" t="s">
        <v>865</v>
      </c>
      <c r="D238" t="s">
        <v>25</v>
      </c>
      <c r="E238" t="s">
        <v>1088</v>
      </c>
      <c r="F238" t="s">
        <v>25</v>
      </c>
      <c r="G238" t="s">
        <v>1688</v>
      </c>
      <c r="H238" t="s">
        <v>571</v>
      </c>
      <c r="I238" t="s">
        <v>1738</v>
      </c>
      <c r="J238" t="s">
        <v>1739</v>
      </c>
      <c r="K238" t="s">
        <v>1740</v>
      </c>
      <c r="L238" t="s">
        <v>1739</v>
      </c>
      <c r="M238" t="s">
        <v>1813</v>
      </c>
      <c r="N238" t="s">
        <v>1814</v>
      </c>
      <c r="O238" t="s">
        <v>1815</v>
      </c>
      <c r="P238" t="s">
        <v>1814</v>
      </c>
      <c r="Q238" t="s">
        <v>1816</v>
      </c>
      <c r="R238" t="s">
        <v>1817</v>
      </c>
    </row>
    <row r="239" spans="1:18" x14ac:dyDescent="0.25">
      <c r="A239" t="s">
        <v>24</v>
      </c>
      <c r="B239" t="s">
        <v>25</v>
      </c>
      <c r="C239" t="s">
        <v>865</v>
      </c>
      <c r="D239" t="s">
        <v>25</v>
      </c>
      <c r="E239" t="s">
        <v>1088</v>
      </c>
      <c r="F239" t="s">
        <v>25</v>
      </c>
      <c r="G239" t="s">
        <v>1688</v>
      </c>
      <c r="H239" t="s">
        <v>571</v>
      </c>
      <c r="I239" t="s">
        <v>1738</v>
      </c>
      <c r="J239" t="s">
        <v>1739</v>
      </c>
      <c r="K239" t="s">
        <v>1740</v>
      </c>
      <c r="L239" t="s">
        <v>1739</v>
      </c>
      <c r="M239" t="s">
        <v>1813</v>
      </c>
      <c r="N239" t="s">
        <v>1814</v>
      </c>
      <c r="O239" t="s">
        <v>1815</v>
      </c>
      <c r="P239" t="s">
        <v>1814</v>
      </c>
      <c r="Q239" t="s">
        <v>1818</v>
      </c>
      <c r="R239" t="s">
        <v>1819</v>
      </c>
    </row>
    <row r="240" spans="1:18" x14ac:dyDescent="0.25">
      <c r="A240" t="s">
        <v>24</v>
      </c>
      <c r="B240" t="s">
        <v>25</v>
      </c>
      <c r="C240" t="s">
        <v>865</v>
      </c>
      <c r="D240" t="s">
        <v>25</v>
      </c>
      <c r="E240" t="s">
        <v>1088</v>
      </c>
      <c r="F240" t="s">
        <v>25</v>
      </c>
      <c r="G240" t="s">
        <v>1688</v>
      </c>
      <c r="H240" t="s">
        <v>571</v>
      </c>
      <c r="I240" t="s">
        <v>1738</v>
      </c>
      <c r="J240" t="s">
        <v>1739</v>
      </c>
      <c r="K240" t="s">
        <v>1740</v>
      </c>
      <c r="L240" t="s">
        <v>1739</v>
      </c>
      <c r="M240" t="s">
        <v>1813</v>
      </c>
      <c r="N240" t="s">
        <v>1814</v>
      </c>
      <c r="O240" t="s">
        <v>1815</v>
      </c>
      <c r="P240" t="s">
        <v>1814</v>
      </c>
      <c r="Q240" t="s">
        <v>1820</v>
      </c>
      <c r="R240" t="s">
        <v>1821</v>
      </c>
    </row>
    <row r="241" spans="1:18" x14ac:dyDescent="0.25">
      <c r="A241" t="s">
        <v>24</v>
      </c>
      <c r="B241" t="s">
        <v>25</v>
      </c>
      <c r="C241" t="s">
        <v>865</v>
      </c>
      <c r="D241" t="s">
        <v>25</v>
      </c>
      <c r="E241" t="s">
        <v>1088</v>
      </c>
      <c r="F241" t="s">
        <v>25</v>
      </c>
      <c r="G241" t="s">
        <v>1688</v>
      </c>
      <c r="H241" t="s">
        <v>571</v>
      </c>
      <c r="I241" t="s">
        <v>1738</v>
      </c>
      <c r="J241" t="s">
        <v>1739</v>
      </c>
      <c r="K241" t="s">
        <v>1740</v>
      </c>
      <c r="L241" t="s">
        <v>1739</v>
      </c>
      <c r="M241" t="s">
        <v>1813</v>
      </c>
      <c r="N241" t="s">
        <v>1814</v>
      </c>
      <c r="O241" t="s">
        <v>1815</v>
      </c>
      <c r="P241" t="s">
        <v>1814</v>
      </c>
      <c r="Q241" t="s">
        <v>1822</v>
      </c>
      <c r="R241" t="s">
        <v>1823</v>
      </c>
    </row>
    <row r="242" spans="1:18" x14ac:dyDescent="0.25">
      <c r="A242" t="s">
        <v>24</v>
      </c>
      <c r="B242" t="s">
        <v>25</v>
      </c>
      <c r="C242" t="s">
        <v>858</v>
      </c>
      <c r="D242" t="s">
        <v>859</v>
      </c>
      <c r="E242" t="s">
        <v>1824</v>
      </c>
      <c r="F242" t="s">
        <v>859</v>
      </c>
      <c r="G242" t="s">
        <v>1825</v>
      </c>
      <c r="H242" t="s">
        <v>859</v>
      </c>
      <c r="I242" t="s">
        <v>1826</v>
      </c>
      <c r="J242" t="s">
        <v>859</v>
      </c>
      <c r="K242" t="s">
        <v>1827</v>
      </c>
      <c r="L242" t="s">
        <v>859</v>
      </c>
      <c r="M242" t="s">
        <v>1828</v>
      </c>
      <c r="N242" t="s">
        <v>859</v>
      </c>
      <c r="O242" t="s">
        <v>1829</v>
      </c>
      <c r="P242" t="s">
        <v>859</v>
      </c>
      <c r="Q242" t="s">
        <v>1830</v>
      </c>
      <c r="R242" t="s">
        <v>1831</v>
      </c>
    </row>
    <row r="243" spans="1:18" x14ac:dyDescent="0.25">
      <c r="A243" t="s">
        <v>24</v>
      </c>
      <c r="B243" t="s">
        <v>25</v>
      </c>
      <c r="C243" t="s">
        <v>858</v>
      </c>
      <c r="D243" t="s">
        <v>859</v>
      </c>
      <c r="E243" t="s">
        <v>1824</v>
      </c>
      <c r="F243" t="s">
        <v>859</v>
      </c>
      <c r="G243" t="s">
        <v>1825</v>
      </c>
      <c r="H243" t="s">
        <v>859</v>
      </c>
      <c r="I243" t="s">
        <v>1826</v>
      </c>
      <c r="J243" t="s">
        <v>859</v>
      </c>
      <c r="K243" t="s">
        <v>1827</v>
      </c>
      <c r="L243" t="s">
        <v>859</v>
      </c>
      <c r="M243" t="s">
        <v>1828</v>
      </c>
      <c r="N243" t="s">
        <v>859</v>
      </c>
      <c r="O243" t="s">
        <v>1829</v>
      </c>
      <c r="P243" t="s">
        <v>859</v>
      </c>
      <c r="Q243" t="s">
        <v>1832</v>
      </c>
      <c r="R243" t="s">
        <v>1833</v>
      </c>
    </row>
    <row r="244" spans="1:18" x14ac:dyDescent="0.25">
      <c r="A244" t="s">
        <v>24</v>
      </c>
      <c r="B244" t="s">
        <v>25</v>
      </c>
      <c r="C244" t="s">
        <v>858</v>
      </c>
      <c r="D244" t="s">
        <v>859</v>
      </c>
      <c r="E244" t="s">
        <v>1824</v>
      </c>
      <c r="F244" t="s">
        <v>859</v>
      </c>
      <c r="G244" t="s">
        <v>1825</v>
      </c>
      <c r="H244" t="s">
        <v>859</v>
      </c>
      <c r="I244" t="s">
        <v>1826</v>
      </c>
      <c r="J244" t="s">
        <v>859</v>
      </c>
      <c r="K244" t="s">
        <v>1827</v>
      </c>
      <c r="L244" t="s">
        <v>859</v>
      </c>
      <c r="M244" t="s">
        <v>1828</v>
      </c>
      <c r="N244" t="s">
        <v>859</v>
      </c>
      <c r="O244" t="s">
        <v>1829</v>
      </c>
      <c r="P244" t="s">
        <v>859</v>
      </c>
      <c r="Q244" t="s">
        <v>1834</v>
      </c>
      <c r="R244" t="s">
        <v>1835</v>
      </c>
    </row>
    <row r="245" spans="1:18" x14ac:dyDescent="0.25">
      <c r="A245" t="s">
        <v>24</v>
      </c>
      <c r="B245" t="s">
        <v>25</v>
      </c>
      <c r="C245" t="s">
        <v>858</v>
      </c>
      <c r="D245" t="s">
        <v>859</v>
      </c>
      <c r="E245" t="s">
        <v>1824</v>
      </c>
      <c r="F245" t="s">
        <v>859</v>
      </c>
      <c r="G245" t="s">
        <v>1825</v>
      </c>
      <c r="H245" t="s">
        <v>859</v>
      </c>
      <c r="I245" t="s">
        <v>1826</v>
      </c>
      <c r="J245" t="s">
        <v>859</v>
      </c>
      <c r="K245" t="s">
        <v>1827</v>
      </c>
      <c r="L245" t="s">
        <v>859</v>
      </c>
      <c r="M245" t="s">
        <v>1828</v>
      </c>
      <c r="N245" t="s">
        <v>859</v>
      </c>
      <c r="O245" t="s">
        <v>1829</v>
      </c>
      <c r="P245" t="s">
        <v>859</v>
      </c>
      <c r="Q245" t="s">
        <v>1836</v>
      </c>
      <c r="R245" t="s">
        <v>1837</v>
      </c>
    </row>
    <row r="246" spans="1:18" x14ac:dyDescent="0.25">
      <c r="A246" t="s">
        <v>24</v>
      </c>
      <c r="B246" t="s">
        <v>25</v>
      </c>
      <c r="C246" t="s">
        <v>858</v>
      </c>
      <c r="D246" t="s">
        <v>859</v>
      </c>
      <c r="E246" t="s">
        <v>1824</v>
      </c>
      <c r="F246" t="s">
        <v>859</v>
      </c>
      <c r="G246" t="s">
        <v>1825</v>
      </c>
      <c r="H246" t="s">
        <v>859</v>
      </c>
      <c r="I246" t="s">
        <v>1826</v>
      </c>
      <c r="J246" t="s">
        <v>859</v>
      </c>
      <c r="K246" t="s">
        <v>1827</v>
      </c>
      <c r="L246" t="s">
        <v>859</v>
      </c>
      <c r="M246" t="s">
        <v>1828</v>
      </c>
      <c r="N246" t="s">
        <v>859</v>
      </c>
      <c r="O246" t="s">
        <v>1829</v>
      </c>
      <c r="P246" t="s">
        <v>859</v>
      </c>
      <c r="Q246" t="s">
        <v>1838</v>
      </c>
      <c r="R246" t="s">
        <v>1839</v>
      </c>
    </row>
    <row r="247" spans="1:18" x14ac:dyDescent="0.25">
      <c r="A247" t="s">
        <v>24</v>
      </c>
      <c r="B247" t="s">
        <v>25</v>
      </c>
      <c r="C247" t="s">
        <v>858</v>
      </c>
      <c r="D247" t="s">
        <v>859</v>
      </c>
      <c r="E247" t="s">
        <v>1824</v>
      </c>
      <c r="F247" t="s">
        <v>859</v>
      </c>
      <c r="G247" t="s">
        <v>1825</v>
      </c>
      <c r="H247" t="s">
        <v>859</v>
      </c>
      <c r="I247" t="s">
        <v>1826</v>
      </c>
      <c r="J247" t="s">
        <v>859</v>
      </c>
      <c r="K247" t="s">
        <v>1827</v>
      </c>
      <c r="L247" t="s">
        <v>859</v>
      </c>
      <c r="M247" t="s">
        <v>1828</v>
      </c>
      <c r="N247" t="s">
        <v>859</v>
      </c>
      <c r="O247" t="s">
        <v>1829</v>
      </c>
      <c r="P247" t="s">
        <v>859</v>
      </c>
      <c r="Q247" t="s">
        <v>1840</v>
      </c>
      <c r="R247" t="s">
        <v>1841</v>
      </c>
    </row>
    <row r="248" spans="1:18" x14ac:dyDescent="0.25">
      <c r="A248" t="s">
        <v>24</v>
      </c>
      <c r="B248" t="s">
        <v>25</v>
      </c>
      <c r="C248" t="s">
        <v>858</v>
      </c>
      <c r="D248" t="s">
        <v>859</v>
      </c>
      <c r="E248" t="s">
        <v>1824</v>
      </c>
      <c r="F248" t="s">
        <v>859</v>
      </c>
      <c r="G248" t="s">
        <v>1825</v>
      </c>
      <c r="H248" t="s">
        <v>859</v>
      </c>
      <c r="I248" t="s">
        <v>1826</v>
      </c>
      <c r="J248" t="s">
        <v>859</v>
      </c>
      <c r="K248" t="s">
        <v>1827</v>
      </c>
      <c r="L248" t="s">
        <v>859</v>
      </c>
      <c r="M248" t="s">
        <v>1828</v>
      </c>
      <c r="N248" t="s">
        <v>859</v>
      </c>
      <c r="O248" t="s">
        <v>1829</v>
      </c>
      <c r="P248" t="s">
        <v>859</v>
      </c>
      <c r="Q248" t="s">
        <v>1842</v>
      </c>
      <c r="R248" t="s">
        <v>1843</v>
      </c>
    </row>
    <row r="249" spans="1:18" x14ac:dyDescent="0.25">
      <c r="A249" t="s">
        <v>24</v>
      </c>
      <c r="B249" t="s">
        <v>25</v>
      </c>
      <c r="C249" t="s">
        <v>858</v>
      </c>
      <c r="D249" t="s">
        <v>859</v>
      </c>
      <c r="E249" t="s">
        <v>1824</v>
      </c>
      <c r="F249" t="s">
        <v>859</v>
      </c>
      <c r="G249" t="s">
        <v>1825</v>
      </c>
      <c r="H249" t="s">
        <v>859</v>
      </c>
      <c r="I249" t="s">
        <v>1826</v>
      </c>
      <c r="J249" t="s">
        <v>859</v>
      </c>
      <c r="K249" t="s">
        <v>1827</v>
      </c>
      <c r="L249" t="s">
        <v>859</v>
      </c>
      <c r="M249" t="s">
        <v>1828</v>
      </c>
      <c r="N249" t="s">
        <v>859</v>
      </c>
      <c r="O249" t="s">
        <v>1829</v>
      </c>
      <c r="P249" t="s">
        <v>859</v>
      </c>
      <c r="Q249" t="s">
        <v>1844</v>
      </c>
      <c r="R249" t="s">
        <v>1845</v>
      </c>
    </row>
    <row r="250" spans="1:18" x14ac:dyDescent="0.25">
      <c r="A250" t="s">
        <v>24</v>
      </c>
      <c r="B250" t="s">
        <v>25</v>
      </c>
      <c r="C250" t="s">
        <v>858</v>
      </c>
      <c r="D250" t="s">
        <v>859</v>
      </c>
      <c r="E250" t="s">
        <v>1824</v>
      </c>
      <c r="F250" t="s">
        <v>859</v>
      </c>
      <c r="G250" t="s">
        <v>1825</v>
      </c>
      <c r="H250" t="s">
        <v>859</v>
      </c>
      <c r="I250" t="s">
        <v>1826</v>
      </c>
      <c r="J250" t="s">
        <v>859</v>
      </c>
      <c r="K250" t="s">
        <v>1827</v>
      </c>
      <c r="L250" t="s">
        <v>859</v>
      </c>
      <c r="M250" t="s">
        <v>1828</v>
      </c>
      <c r="N250" t="s">
        <v>859</v>
      </c>
      <c r="O250" t="s">
        <v>1829</v>
      </c>
      <c r="P250" t="s">
        <v>859</v>
      </c>
      <c r="Q250" t="s">
        <v>1846</v>
      </c>
      <c r="R250" t="s">
        <v>1847</v>
      </c>
    </row>
    <row r="251" spans="1:18" x14ac:dyDescent="0.25">
      <c r="A251" t="s">
        <v>24</v>
      </c>
      <c r="B251" t="s">
        <v>25</v>
      </c>
      <c r="C251" t="s">
        <v>858</v>
      </c>
      <c r="D251" t="s">
        <v>859</v>
      </c>
      <c r="E251" t="s">
        <v>1824</v>
      </c>
      <c r="F251" t="s">
        <v>859</v>
      </c>
      <c r="G251" t="s">
        <v>1825</v>
      </c>
      <c r="H251" t="s">
        <v>859</v>
      </c>
      <c r="I251" t="s">
        <v>1826</v>
      </c>
      <c r="J251" t="s">
        <v>859</v>
      </c>
      <c r="K251" t="s">
        <v>1827</v>
      </c>
      <c r="L251" t="s">
        <v>859</v>
      </c>
      <c r="M251" t="s">
        <v>1828</v>
      </c>
      <c r="N251" t="s">
        <v>859</v>
      </c>
      <c r="O251" t="s">
        <v>1829</v>
      </c>
      <c r="P251" t="s">
        <v>859</v>
      </c>
      <c r="Q251" t="s">
        <v>1848</v>
      </c>
      <c r="R251" t="s">
        <v>1849</v>
      </c>
    </row>
    <row r="252" spans="1:18" x14ac:dyDescent="0.25">
      <c r="A252" t="s">
        <v>24</v>
      </c>
      <c r="B252" t="s">
        <v>25</v>
      </c>
      <c r="C252" t="s">
        <v>858</v>
      </c>
      <c r="D252" t="s">
        <v>859</v>
      </c>
      <c r="E252" t="s">
        <v>1824</v>
      </c>
      <c r="F252" t="s">
        <v>859</v>
      </c>
      <c r="G252" t="s">
        <v>1825</v>
      </c>
      <c r="H252" t="s">
        <v>859</v>
      </c>
      <c r="I252" t="s">
        <v>1826</v>
      </c>
      <c r="J252" t="s">
        <v>859</v>
      </c>
      <c r="K252" t="s">
        <v>1827</v>
      </c>
      <c r="L252" t="s">
        <v>859</v>
      </c>
      <c r="M252" t="s">
        <v>1828</v>
      </c>
      <c r="N252" t="s">
        <v>859</v>
      </c>
      <c r="O252" t="s">
        <v>1829</v>
      </c>
      <c r="P252" t="s">
        <v>859</v>
      </c>
      <c r="Q252" t="s">
        <v>1850</v>
      </c>
      <c r="R252" t="s">
        <v>1851</v>
      </c>
    </row>
    <row r="253" spans="1:18" x14ac:dyDescent="0.25">
      <c r="A253" t="s">
        <v>24</v>
      </c>
      <c r="B253" t="s">
        <v>25</v>
      </c>
      <c r="C253" t="s">
        <v>858</v>
      </c>
      <c r="D253" t="s">
        <v>859</v>
      </c>
      <c r="E253" t="s">
        <v>1824</v>
      </c>
      <c r="F253" t="s">
        <v>859</v>
      </c>
      <c r="G253" t="s">
        <v>1825</v>
      </c>
      <c r="H253" t="s">
        <v>859</v>
      </c>
      <c r="I253" t="s">
        <v>1826</v>
      </c>
      <c r="J253" t="s">
        <v>859</v>
      </c>
      <c r="K253" t="s">
        <v>1827</v>
      </c>
      <c r="L253" t="s">
        <v>859</v>
      </c>
      <c r="M253" t="s">
        <v>1828</v>
      </c>
      <c r="N253" t="s">
        <v>859</v>
      </c>
      <c r="O253" t="s">
        <v>1829</v>
      </c>
      <c r="P253" t="s">
        <v>859</v>
      </c>
      <c r="Q253" t="s">
        <v>1852</v>
      </c>
      <c r="R253" t="s">
        <v>1853</v>
      </c>
    </row>
    <row r="254" spans="1:18" x14ac:dyDescent="0.25">
      <c r="A254" t="s">
        <v>24</v>
      </c>
      <c r="B254" t="s">
        <v>25</v>
      </c>
      <c r="C254" t="s">
        <v>858</v>
      </c>
      <c r="D254" t="s">
        <v>859</v>
      </c>
      <c r="E254" t="s">
        <v>1824</v>
      </c>
      <c r="F254" t="s">
        <v>859</v>
      </c>
      <c r="G254" t="s">
        <v>1825</v>
      </c>
      <c r="H254" t="s">
        <v>859</v>
      </c>
      <c r="I254" t="s">
        <v>1826</v>
      </c>
      <c r="J254" t="s">
        <v>859</v>
      </c>
      <c r="K254" t="s">
        <v>1827</v>
      </c>
      <c r="L254" t="s">
        <v>859</v>
      </c>
      <c r="M254" t="s">
        <v>1828</v>
      </c>
      <c r="N254" t="s">
        <v>859</v>
      </c>
      <c r="O254" t="s">
        <v>1829</v>
      </c>
      <c r="P254" t="s">
        <v>859</v>
      </c>
      <c r="Q254" t="s">
        <v>1854</v>
      </c>
      <c r="R254" t="s">
        <v>1855</v>
      </c>
    </row>
    <row r="255" spans="1:18" x14ac:dyDescent="0.25">
      <c r="A255" t="s">
        <v>24</v>
      </c>
      <c r="B255" t="s">
        <v>25</v>
      </c>
      <c r="C255" t="s">
        <v>1856</v>
      </c>
      <c r="D255" t="s">
        <v>1857</v>
      </c>
      <c r="E255" t="s">
        <v>1856</v>
      </c>
      <c r="F255" t="s">
        <v>1857</v>
      </c>
      <c r="G255" t="s">
        <v>1856</v>
      </c>
      <c r="H255" t="s">
        <v>1857</v>
      </c>
      <c r="I255" t="s">
        <v>1856</v>
      </c>
      <c r="J255" t="s">
        <v>1857</v>
      </c>
      <c r="K255" t="s">
        <v>1856</v>
      </c>
      <c r="L255" t="s">
        <v>1857</v>
      </c>
      <c r="M255" t="s">
        <v>1856</v>
      </c>
      <c r="N255" t="s">
        <v>1857</v>
      </c>
      <c r="O255" t="s">
        <v>1856</v>
      </c>
      <c r="P255" t="s">
        <v>1857</v>
      </c>
      <c r="Q255" t="s">
        <v>1856</v>
      </c>
      <c r="R255" t="s">
        <v>1857</v>
      </c>
    </row>
    <row r="256" spans="1:18" x14ac:dyDescent="0.25">
      <c r="A256" t="s">
        <v>1858</v>
      </c>
      <c r="B256" t="s">
        <v>1859</v>
      </c>
      <c r="C256" t="s">
        <v>872</v>
      </c>
      <c r="D256" t="s">
        <v>27</v>
      </c>
      <c r="E256" t="s">
        <v>1860</v>
      </c>
      <c r="F256" t="s">
        <v>27</v>
      </c>
      <c r="G256" t="s">
        <v>584</v>
      </c>
      <c r="H256" t="s">
        <v>27</v>
      </c>
      <c r="I256" t="s">
        <v>585</v>
      </c>
      <c r="J256" t="s">
        <v>27</v>
      </c>
      <c r="K256" t="s">
        <v>586</v>
      </c>
      <c r="L256" t="s">
        <v>27</v>
      </c>
      <c r="M256" t="s">
        <v>588</v>
      </c>
      <c r="N256" t="s">
        <v>27</v>
      </c>
      <c r="O256" t="s">
        <v>589</v>
      </c>
      <c r="P256" t="s">
        <v>27</v>
      </c>
      <c r="Q256" t="s">
        <v>1861</v>
      </c>
      <c r="R256" t="s">
        <v>1862</v>
      </c>
    </row>
    <row r="257" spans="1:18" x14ac:dyDescent="0.25">
      <c r="A257" t="s">
        <v>1858</v>
      </c>
      <c r="B257" t="s">
        <v>1859</v>
      </c>
      <c r="C257" t="s">
        <v>872</v>
      </c>
      <c r="D257" t="s">
        <v>27</v>
      </c>
      <c r="E257" t="s">
        <v>1860</v>
      </c>
      <c r="F257" t="s">
        <v>27</v>
      </c>
      <c r="G257" t="s">
        <v>584</v>
      </c>
      <c r="H257" t="s">
        <v>27</v>
      </c>
      <c r="I257" t="s">
        <v>585</v>
      </c>
      <c r="J257" t="s">
        <v>27</v>
      </c>
      <c r="K257" t="s">
        <v>586</v>
      </c>
      <c r="L257" t="s">
        <v>27</v>
      </c>
      <c r="M257" t="s">
        <v>588</v>
      </c>
      <c r="N257" t="s">
        <v>27</v>
      </c>
      <c r="O257" t="s">
        <v>589</v>
      </c>
      <c r="P257" t="s">
        <v>27</v>
      </c>
      <c r="Q257" t="s">
        <v>1863</v>
      </c>
      <c r="R257" t="s">
        <v>1864</v>
      </c>
    </row>
    <row r="258" spans="1:18" x14ac:dyDescent="0.25">
      <c r="A258" t="s">
        <v>1858</v>
      </c>
      <c r="B258" t="s">
        <v>1859</v>
      </c>
      <c r="C258" t="s">
        <v>872</v>
      </c>
      <c r="D258" t="s">
        <v>27</v>
      </c>
      <c r="E258" t="s">
        <v>1860</v>
      </c>
      <c r="F258" t="s">
        <v>27</v>
      </c>
      <c r="G258" t="s">
        <v>584</v>
      </c>
      <c r="H258" t="s">
        <v>27</v>
      </c>
      <c r="I258" t="s">
        <v>585</v>
      </c>
      <c r="J258" t="s">
        <v>27</v>
      </c>
      <c r="K258" t="s">
        <v>586</v>
      </c>
      <c r="L258" t="s">
        <v>27</v>
      </c>
      <c r="M258" t="s">
        <v>588</v>
      </c>
      <c r="N258" t="s">
        <v>27</v>
      </c>
      <c r="O258" t="s">
        <v>589</v>
      </c>
      <c r="P258" t="s">
        <v>27</v>
      </c>
      <c r="Q258" t="s">
        <v>1865</v>
      </c>
      <c r="R258" t="s">
        <v>1866</v>
      </c>
    </row>
    <row r="259" spans="1:18" x14ac:dyDescent="0.25">
      <c r="A259" t="s">
        <v>1858</v>
      </c>
      <c r="B259" t="s">
        <v>1859</v>
      </c>
      <c r="C259" t="s">
        <v>872</v>
      </c>
      <c r="D259" t="s">
        <v>27</v>
      </c>
      <c r="E259" t="s">
        <v>1860</v>
      </c>
      <c r="F259" t="s">
        <v>27</v>
      </c>
      <c r="G259" t="s">
        <v>584</v>
      </c>
      <c r="H259" t="s">
        <v>27</v>
      </c>
      <c r="I259" t="s">
        <v>585</v>
      </c>
      <c r="J259" t="s">
        <v>27</v>
      </c>
      <c r="K259" t="s">
        <v>586</v>
      </c>
      <c r="L259" t="s">
        <v>27</v>
      </c>
      <c r="M259" t="s">
        <v>588</v>
      </c>
      <c r="N259" t="s">
        <v>27</v>
      </c>
      <c r="O259" t="s">
        <v>589</v>
      </c>
      <c r="P259" t="s">
        <v>27</v>
      </c>
      <c r="Q259" t="s">
        <v>1867</v>
      </c>
      <c r="R259" t="s">
        <v>1868</v>
      </c>
    </row>
    <row r="260" spans="1:18" x14ac:dyDescent="0.25">
      <c r="A260" t="s">
        <v>1858</v>
      </c>
      <c r="B260" t="s">
        <v>1859</v>
      </c>
      <c r="C260" t="s">
        <v>872</v>
      </c>
      <c r="D260" t="s">
        <v>27</v>
      </c>
      <c r="E260" t="s">
        <v>1860</v>
      </c>
      <c r="F260" t="s">
        <v>27</v>
      </c>
      <c r="G260" t="s">
        <v>584</v>
      </c>
      <c r="H260" t="s">
        <v>27</v>
      </c>
      <c r="I260" t="s">
        <v>585</v>
      </c>
      <c r="J260" t="s">
        <v>27</v>
      </c>
      <c r="K260" t="s">
        <v>586</v>
      </c>
      <c r="L260" t="s">
        <v>27</v>
      </c>
      <c r="M260" t="s">
        <v>588</v>
      </c>
      <c r="N260" t="s">
        <v>27</v>
      </c>
      <c r="O260" t="s">
        <v>589</v>
      </c>
      <c r="P260" t="s">
        <v>27</v>
      </c>
      <c r="Q260" t="s">
        <v>1869</v>
      </c>
      <c r="R260" t="s">
        <v>1870</v>
      </c>
    </row>
    <row r="261" spans="1:18" x14ac:dyDescent="0.25">
      <c r="A261" t="s">
        <v>1858</v>
      </c>
      <c r="B261" t="s">
        <v>1859</v>
      </c>
      <c r="C261" t="s">
        <v>872</v>
      </c>
      <c r="D261" t="s">
        <v>27</v>
      </c>
      <c r="E261" t="s">
        <v>1860</v>
      </c>
      <c r="F261" t="s">
        <v>27</v>
      </c>
      <c r="G261" t="s">
        <v>584</v>
      </c>
      <c r="H261" t="s">
        <v>27</v>
      </c>
      <c r="I261" t="s">
        <v>585</v>
      </c>
      <c r="J261" t="s">
        <v>27</v>
      </c>
      <c r="K261" t="s">
        <v>586</v>
      </c>
      <c r="L261" t="s">
        <v>27</v>
      </c>
      <c r="M261" t="s">
        <v>588</v>
      </c>
      <c r="N261" t="s">
        <v>27</v>
      </c>
      <c r="O261" t="s">
        <v>589</v>
      </c>
      <c r="P261" t="s">
        <v>27</v>
      </c>
      <c r="Q261" t="s">
        <v>1871</v>
      </c>
      <c r="R261" t="s">
        <v>1872</v>
      </c>
    </row>
    <row r="262" spans="1:18" x14ac:dyDescent="0.25">
      <c r="A262" t="s">
        <v>1858</v>
      </c>
      <c r="B262" t="s">
        <v>1859</v>
      </c>
      <c r="C262" t="s">
        <v>872</v>
      </c>
      <c r="D262" t="s">
        <v>27</v>
      </c>
      <c r="E262" t="s">
        <v>1860</v>
      </c>
      <c r="F262" t="s">
        <v>27</v>
      </c>
      <c r="G262" t="s">
        <v>584</v>
      </c>
      <c r="H262" t="s">
        <v>27</v>
      </c>
      <c r="I262" t="s">
        <v>585</v>
      </c>
      <c r="J262" t="s">
        <v>27</v>
      </c>
      <c r="K262" t="s">
        <v>586</v>
      </c>
      <c r="L262" t="s">
        <v>27</v>
      </c>
      <c r="M262" t="s">
        <v>588</v>
      </c>
      <c r="N262" t="s">
        <v>27</v>
      </c>
      <c r="O262" t="s">
        <v>589</v>
      </c>
      <c r="P262" t="s">
        <v>27</v>
      </c>
      <c r="Q262" t="s">
        <v>1873</v>
      </c>
      <c r="R262" t="s">
        <v>1874</v>
      </c>
    </row>
    <row r="263" spans="1:18" x14ac:dyDescent="0.25">
      <c r="A263" t="s">
        <v>1858</v>
      </c>
      <c r="B263" t="s">
        <v>1859</v>
      </c>
      <c r="C263" t="s">
        <v>872</v>
      </c>
      <c r="D263" t="s">
        <v>27</v>
      </c>
      <c r="E263" t="s">
        <v>1860</v>
      </c>
      <c r="F263" t="s">
        <v>27</v>
      </c>
      <c r="G263" t="s">
        <v>584</v>
      </c>
      <c r="H263" t="s">
        <v>27</v>
      </c>
      <c r="I263" t="s">
        <v>585</v>
      </c>
      <c r="J263" t="s">
        <v>27</v>
      </c>
      <c r="K263" t="s">
        <v>586</v>
      </c>
      <c r="L263" t="s">
        <v>27</v>
      </c>
      <c r="M263" t="s">
        <v>588</v>
      </c>
      <c r="N263" t="s">
        <v>27</v>
      </c>
      <c r="O263" t="s">
        <v>589</v>
      </c>
      <c r="P263" t="s">
        <v>27</v>
      </c>
      <c r="Q263" t="s">
        <v>1875</v>
      </c>
      <c r="R263" t="s">
        <v>1876</v>
      </c>
    </row>
    <row r="264" spans="1:18" x14ac:dyDescent="0.25">
      <c r="A264" t="s">
        <v>1858</v>
      </c>
      <c r="B264" t="s">
        <v>1859</v>
      </c>
      <c r="C264" t="s">
        <v>872</v>
      </c>
      <c r="D264" t="s">
        <v>27</v>
      </c>
      <c r="E264" t="s">
        <v>1860</v>
      </c>
      <c r="F264" t="s">
        <v>27</v>
      </c>
      <c r="G264" t="s">
        <v>584</v>
      </c>
      <c r="H264" t="s">
        <v>27</v>
      </c>
      <c r="I264" t="s">
        <v>585</v>
      </c>
      <c r="J264" t="s">
        <v>27</v>
      </c>
      <c r="K264" t="s">
        <v>586</v>
      </c>
      <c r="L264" t="s">
        <v>27</v>
      </c>
      <c r="M264" t="s">
        <v>588</v>
      </c>
      <c r="N264" t="s">
        <v>27</v>
      </c>
      <c r="O264" t="s">
        <v>589</v>
      </c>
      <c r="P264" t="s">
        <v>27</v>
      </c>
      <c r="Q264" t="s">
        <v>1877</v>
      </c>
      <c r="R264" t="s">
        <v>1878</v>
      </c>
    </row>
    <row r="265" spans="1:18" x14ac:dyDescent="0.25">
      <c r="A265" t="s">
        <v>1858</v>
      </c>
      <c r="B265" t="s">
        <v>1859</v>
      </c>
      <c r="C265" t="s">
        <v>872</v>
      </c>
      <c r="D265" t="s">
        <v>27</v>
      </c>
      <c r="E265" t="s">
        <v>1860</v>
      </c>
      <c r="F265" t="s">
        <v>27</v>
      </c>
      <c r="G265" t="s">
        <v>584</v>
      </c>
      <c r="H265" t="s">
        <v>27</v>
      </c>
      <c r="I265" t="s">
        <v>585</v>
      </c>
      <c r="J265" t="s">
        <v>27</v>
      </c>
      <c r="K265" t="s">
        <v>586</v>
      </c>
      <c r="L265" t="s">
        <v>27</v>
      </c>
      <c r="M265" t="s">
        <v>588</v>
      </c>
      <c r="N265" t="s">
        <v>27</v>
      </c>
      <c r="O265" t="s">
        <v>589</v>
      </c>
      <c r="P265" t="s">
        <v>27</v>
      </c>
      <c r="Q265" t="s">
        <v>1879</v>
      </c>
      <c r="R265" t="s">
        <v>1880</v>
      </c>
    </row>
    <row r="266" spans="1:18" x14ac:dyDescent="0.25">
      <c r="A266" t="s">
        <v>1858</v>
      </c>
      <c r="B266" t="s">
        <v>1859</v>
      </c>
      <c r="C266" t="s">
        <v>872</v>
      </c>
      <c r="D266" t="s">
        <v>27</v>
      </c>
      <c r="E266" t="s">
        <v>1860</v>
      </c>
      <c r="F266" t="s">
        <v>27</v>
      </c>
      <c r="G266" t="s">
        <v>584</v>
      </c>
      <c r="H266" t="s">
        <v>27</v>
      </c>
      <c r="I266" t="s">
        <v>585</v>
      </c>
      <c r="J266" t="s">
        <v>27</v>
      </c>
      <c r="K266" t="s">
        <v>586</v>
      </c>
      <c r="L266" t="s">
        <v>27</v>
      </c>
      <c r="M266" t="s">
        <v>588</v>
      </c>
      <c r="N266" t="s">
        <v>27</v>
      </c>
      <c r="O266" t="s">
        <v>589</v>
      </c>
      <c r="P266" t="s">
        <v>27</v>
      </c>
      <c r="Q266" t="s">
        <v>1881</v>
      </c>
      <c r="R266" t="s">
        <v>1882</v>
      </c>
    </row>
    <row r="267" spans="1:18" x14ac:dyDescent="0.25">
      <c r="A267" t="s">
        <v>1858</v>
      </c>
      <c r="B267" t="s">
        <v>1859</v>
      </c>
      <c r="C267" t="s">
        <v>872</v>
      </c>
      <c r="D267" t="s">
        <v>27</v>
      </c>
      <c r="E267" t="s">
        <v>1860</v>
      </c>
      <c r="F267" t="s">
        <v>27</v>
      </c>
      <c r="G267" t="s">
        <v>584</v>
      </c>
      <c r="H267" t="s">
        <v>27</v>
      </c>
      <c r="I267" t="s">
        <v>585</v>
      </c>
      <c r="J267" t="s">
        <v>27</v>
      </c>
      <c r="K267" t="s">
        <v>586</v>
      </c>
      <c r="L267" t="s">
        <v>27</v>
      </c>
      <c r="M267" t="s">
        <v>588</v>
      </c>
      <c r="N267" t="s">
        <v>27</v>
      </c>
      <c r="O267" t="s">
        <v>589</v>
      </c>
      <c r="P267" t="s">
        <v>27</v>
      </c>
      <c r="Q267" t="s">
        <v>1883</v>
      </c>
      <c r="R267" t="s">
        <v>1884</v>
      </c>
    </row>
    <row r="268" spans="1:18" x14ac:dyDescent="0.25">
      <c r="A268" t="s">
        <v>1858</v>
      </c>
      <c r="B268" t="s">
        <v>1859</v>
      </c>
      <c r="C268" t="s">
        <v>872</v>
      </c>
      <c r="D268" t="s">
        <v>27</v>
      </c>
      <c r="E268" t="s">
        <v>1860</v>
      </c>
      <c r="F268" t="s">
        <v>27</v>
      </c>
      <c r="G268" t="s">
        <v>584</v>
      </c>
      <c r="H268" t="s">
        <v>27</v>
      </c>
      <c r="I268" t="s">
        <v>585</v>
      </c>
      <c r="J268" t="s">
        <v>27</v>
      </c>
      <c r="K268" t="s">
        <v>586</v>
      </c>
      <c r="L268" t="s">
        <v>27</v>
      </c>
      <c r="M268" t="s">
        <v>588</v>
      </c>
      <c r="N268" t="s">
        <v>27</v>
      </c>
      <c r="O268" t="s">
        <v>589</v>
      </c>
      <c r="P268" t="s">
        <v>27</v>
      </c>
      <c r="Q268" t="s">
        <v>1885</v>
      </c>
      <c r="R268" t="s">
        <v>1886</v>
      </c>
    </row>
    <row r="269" spans="1:18" x14ac:dyDescent="0.25">
      <c r="A269" t="s">
        <v>1858</v>
      </c>
      <c r="B269" t="s">
        <v>1859</v>
      </c>
      <c r="C269" t="s">
        <v>872</v>
      </c>
      <c r="D269" t="s">
        <v>27</v>
      </c>
      <c r="E269" t="s">
        <v>1860</v>
      </c>
      <c r="F269" t="s">
        <v>27</v>
      </c>
      <c r="G269" t="s">
        <v>584</v>
      </c>
      <c r="H269" t="s">
        <v>27</v>
      </c>
      <c r="I269" t="s">
        <v>585</v>
      </c>
      <c r="J269" t="s">
        <v>27</v>
      </c>
      <c r="K269" t="s">
        <v>586</v>
      </c>
      <c r="L269" t="s">
        <v>27</v>
      </c>
      <c r="M269" t="s">
        <v>588</v>
      </c>
      <c r="N269" t="s">
        <v>27</v>
      </c>
      <c r="O269" t="s">
        <v>589</v>
      </c>
      <c r="P269" t="s">
        <v>27</v>
      </c>
      <c r="Q269" t="s">
        <v>1887</v>
      </c>
      <c r="R269" t="s">
        <v>1888</v>
      </c>
    </row>
    <row r="270" spans="1:18" x14ac:dyDescent="0.25">
      <c r="A270" t="s">
        <v>1858</v>
      </c>
      <c r="B270" t="s">
        <v>1859</v>
      </c>
      <c r="C270" t="s">
        <v>872</v>
      </c>
      <c r="D270" t="s">
        <v>27</v>
      </c>
      <c r="E270" t="s">
        <v>1860</v>
      </c>
      <c r="F270" t="s">
        <v>27</v>
      </c>
      <c r="G270" t="s">
        <v>584</v>
      </c>
      <c r="H270" t="s">
        <v>27</v>
      </c>
      <c r="I270" t="s">
        <v>585</v>
      </c>
      <c r="J270" t="s">
        <v>27</v>
      </c>
      <c r="K270" t="s">
        <v>586</v>
      </c>
      <c r="L270" t="s">
        <v>27</v>
      </c>
      <c r="M270" t="s">
        <v>588</v>
      </c>
      <c r="N270" t="s">
        <v>27</v>
      </c>
      <c r="O270" t="s">
        <v>589</v>
      </c>
      <c r="P270" t="s">
        <v>27</v>
      </c>
      <c r="Q270" t="s">
        <v>1889</v>
      </c>
      <c r="R270" t="s">
        <v>1890</v>
      </c>
    </row>
    <row r="271" spans="1:18" x14ac:dyDescent="0.25">
      <c r="A271" t="s">
        <v>1858</v>
      </c>
      <c r="B271" t="s">
        <v>1859</v>
      </c>
      <c r="C271" t="s">
        <v>872</v>
      </c>
      <c r="D271" t="s">
        <v>27</v>
      </c>
      <c r="E271" t="s">
        <v>1860</v>
      </c>
      <c r="F271" t="s">
        <v>27</v>
      </c>
      <c r="G271" t="s">
        <v>584</v>
      </c>
      <c r="H271" t="s">
        <v>27</v>
      </c>
      <c r="I271" t="s">
        <v>585</v>
      </c>
      <c r="J271" t="s">
        <v>27</v>
      </c>
      <c r="K271" t="s">
        <v>586</v>
      </c>
      <c r="L271" t="s">
        <v>27</v>
      </c>
      <c r="M271" t="s">
        <v>588</v>
      </c>
      <c r="N271" t="s">
        <v>27</v>
      </c>
      <c r="O271" t="s">
        <v>589</v>
      </c>
      <c r="P271" t="s">
        <v>27</v>
      </c>
      <c r="Q271" t="s">
        <v>1891</v>
      </c>
      <c r="R271" t="s">
        <v>1892</v>
      </c>
    </row>
    <row r="272" spans="1:18" x14ac:dyDescent="0.25">
      <c r="A272" t="s">
        <v>1858</v>
      </c>
      <c r="B272" t="s">
        <v>1859</v>
      </c>
      <c r="C272" t="s">
        <v>872</v>
      </c>
      <c r="D272" t="s">
        <v>27</v>
      </c>
      <c r="E272" t="s">
        <v>1860</v>
      </c>
      <c r="F272" t="s">
        <v>27</v>
      </c>
      <c r="G272" t="s">
        <v>584</v>
      </c>
      <c r="H272" t="s">
        <v>27</v>
      </c>
      <c r="I272" t="s">
        <v>585</v>
      </c>
      <c r="J272" t="s">
        <v>27</v>
      </c>
      <c r="K272" t="s">
        <v>586</v>
      </c>
      <c r="L272" t="s">
        <v>27</v>
      </c>
      <c r="M272" t="s">
        <v>588</v>
      </c>
      <c r="N272" t="s">
        <v>27</v>
      </c>
      <c r="O272" t="s">
        <v>589</v>
      </c>
      <c r="P272" t="s">
        <v>27</v>
      </c>
      <c r="Q272" t="s">
        <v>1893</v>
      </c>
      <c r="R272" t="s">
        <v>1894</v>
      </c>
    </row>
    <row r="273" spans="1:18" x14ac:dyDescent="0.25">
      <c r="A273" t="s">
        <v>1858</v>
      </c>
      <c r="B273" t="s">
        <v>1859</v>
      </c>
      <c r="C273" t="s">
        <v>872</v>
      </c>
      <c r="D273" t="s">
        <v>27</v>
      </c>
      <c r="E273" t="s">
        <v>1860</v>
      </c>
      <c r="F273" t="s">
        <v>27</v>
      </c>
      <c r="G273" t="s">
        <v>584</v>
      </c>
      <c r="H273" t="s">
        <v>27</v>
      </c>
      <c r="I273" t="s">
        <v>585</v>
      </c>
      <c r="J273" t="s">
        <v>27</v>
      </c>
      <c r="K273" t="s">
        <v>586</v>
      </c>
      <c r="L273" t="s">
        <v>27</v>
      </c>
      <c r="M273" t="s">
        <v>588</v>
      </c>
      <c r="N273" t="s">
        <v>27</v>
      </c>
      <c r="O273" t="s">
        <v>589</v>
      </c>
      <c r="P273" t="s">
        <v>27</v>
      </c>
      <c r="Q273" t="s">
        <v>1895</v>
      </c>
      <c r="R273" t="s">
        <v>1896</v>
      </c>
    </row>
    <row r="274" spans="1:18" x14ac:dyDescent="0.25">
      <c r="A274" t="s">
        <v>1858</v>
      </c>
      <c r="B274" t="s">
        <v>1859</v>
      </c>
      <c r="C274" t="s">
        <v>872</v>
      </c>
      <c r="D274" t="s">
        <v>27</v>
      </c>
      <c r="E274" t="s">
        <v>1860</v>
      </c>
      <c r="F274" t="s">
        <v>27</v>
      </c>
      <c r="G274" t="s">
        <v>584</v>
      </c>
      <c r="H274" t="s">
        <v>27</v>
      </c>
      <c r="I274" t="s">
        <v>585</v>
      </c>
      <c r="J274" t="s">
        <v>27</v>
      </c>
      <c r="K274" t="s">
        <v>586</v>
      </c>
      <c r="L274" t="s">
        <v>27</v>
      </c>
      <c r="M274" t="s">
        <v>588</v>
      </c>
      <c r="N274" t="s">
        <v>27</v>
      </c>
      <c r="O274" t="s">
        <v>589</v>
      </c>
      <c r="P274" t="s">
        <v>27</v>
      </c>
      <c r="Q274" t="s">
        <v>1897</v>
      </c>
      <c r="R274" t="s">
        <v>1898</v>
      </c>
    </row>
    <row r="275" spans="1:18" x14ac:dyDescent="0.25">
      <c r="A275" t="s">
        <v>1858</v>
      </c>
      <c r="B275" t="s">
        <v>1859</v>
      </c>
      <c r="C275" t="s">
        <v>872</v>
      </c>
      <c r="D275" t="s">
        <v>27</v>
      </c>
      <c r="E275" t="s">
        <v>1860</v>
      </c>
      <c r="F275" t="s">
        <v>27</v>
      </c>
      <c r="G275" t="s">
        <v>584</v>
      </c>
      <c r="H275" t="s">
        <v>27</v>
      </c>
      <c r="I275" t="s">
        <v>585</v>
      </c>
      <c r="J275" t="s">
        <v>27</v>
      </c>
      <c r="K275" t="s">
        <v>586</v>
      </c>
      <c r="L275" t="s">
        <v>27</v>
      </c>
      <c r="M275" t="s">
        <v>588</v>
      </c>
      <c r="N275" t="s">
        <v>27</v>
      </c>
      <c r="O275" t="s">
        <v>589</v>
      </c>
      <c r="P275" t="s">
        <v>27</v>
      </c>
      <c r="Q275" t="s">
        <v>1899</v>
      </c>
      <c r="R275" t="s">
        <v>1900</v>
      </c>
    </row>
    <row r="276" spans="1:18" x14ac:dyDescent="0.25">
      <c r="A276" t="s">
        <v>1858</v>
      </c>
      <c r="B276" t="s">
        <v>1859</v>
      </c>
      <c r="C276" t="s">
        <v>872</v>
      </c>
      <c r="D276" t="s">
        <v>27</v>
      </c>
      <c r="E276" t="s">
        <v>1860</v>
      </c>
      <c r="F276" t="s">
        <v>27</v>
      </c>
      <c r="G276" t="s">
        <v>584</v>
      </c>
      <c r="H276" t="s">
        <v>27</v>
      </c>
      <c r="I276" t="s">
        <v>585</v>
      </c>
      <c r="J276" t="s">
        <v>27</v>
      </c>
      <c r="K276" t="s">
        <v>586</v>
      </c>
      <c r="L276" t="s">
        <v>27</v>
      </c>
      <c r="M276" t="s">
        <v>588</v>
      </c>
      <c r="N276" t="s">
        <v>27</v>
      </c>
      <c r="O276" t="s">
        <v>589</v>
      </c>
      <c r="P276" t="s">
        <v>27</v>
      </c>
      <c r="Q276" t="s">
        <v>1901</v>
      </c>
      <c r="R276" t="s">
        <v>1902</v>
      </c>
    </row>
    <row r="277" spans="1:18" x14ac:dyDescent="0.25">
      <c r="A277" t="s">
        <v>1858</v>
      </c>
      <c r="B277" t="s">
        <v>1859</v>
      </c>
      <c r="C277" t="s">
        <v>872</v>
      </c>
      <c r="D277" t="s">
        <v>27</v>
      </c>
      <c r="E277" t="s">
        <v>1860</v>
      </c>
      <c r="F277" t="s">
        <v>27</v>
      </c>
      <c r="G277" t="s">
        <v>584</v>
      </c>
      <c r="H277" t="s">
        <v>27</v>
      </c>
      <c r="I277" t="s">
        <v>585</v>
      </c>
      <c r="J277" t="s">
        <v>27</v>
      </c>
      <c r="K277" t="s">
        <v>586</v>
      </c>
      <c r="L277" t="s">
        <v>27</v>
      </c>
      <c r="M277" t="s">
        <v>588</v>
      </c>
      <c r="N277" t="s">
        <v>27</v>
      </c>
      <c r="O277" t="s">
        <v>589</v>
      </c>
      <c r="P277" t="s">
        <v>27</v>
      </c>
      <c r="Q277" t="s">
        <v>1903</v>
      </c>
      <c r="R277" t="s">
        <v>1904</v>
      </c>
    </row>
    <row r="278" spans="1:18" x14ac:dyDescent="0.25">
      <c r="A278" t="s">
        <v>1858</v>
      </c>
      <c r="B278" t="s">
        <v>1859</v>
      </c>
      <c r="C278" t="s">
        <v>872</v>
      </c>
      <c r="D278" t="s">
        <v>27</v>
      </c>
      <c r="E278" t="s">
        <v>1860</v>
      </c>
      <c r="F278" t="s">
        <v>27</v>
      </c>
      <c r="G278" t="s">
        <v>584</v>
      </c>
      <c r="H278" t="s">
        <v>27</v>
      </c>
      <c r="I278" t="s">
        <v>585</v>
      </c>
      <c r="J278" t="s">
        <v>27</v>
      </c>
      <c r="K278" t="s">
        <v>586</v>
      </c>
      <c r="L278" t="s">
        <v>27</v>
      </c>
      <c r="M278" t="s">
        <v>588</v>
      </c>
      <c r="N278" t="s">
        <v>27</v>
      </c>
      <c r="O278" t="s">
        <v>589</v>
      </c>
      <c r="P278" t="s">
        <v>27</v>
      </c>
      <c r="Q278" t="s">
        <v>1905</v>
      </c>
      <c r="R278" t="s">
        <v>223</v>
      </c>
    </row>
    <row r="279" spans="1:18" x14ac:dyDescent="0.25">
      <c r="A279" t="s">
        <v>1858</v>
      </c>
      <c r="B279" t="s">
        <v>1859</v>
      </c>
      <c r="C279" t="s">
        <v>1906</v>
      </c>
      <c r="D279" t="s">
        <v>919</v>
      </c>
      <c r="E279" t="s">
        <v>1907</v>
      </c>
      <c r="F279" t="s">
        <v>1908</v>
      </c>
      <c r="G279" t="s">
        <v>1909</v>
      </c>
      <c r="H279" t="s">
        <v>1910</v>
      </c>
      <c r="I279" t="s">
        <v>1911</v>
      </c>
      <c r="J279" t="s">
        <v>1912</v>
      </c>
      <c r="K279" t="s">
        <v>1913</v>
      </c>
      <c r="L279" t="s">
        <v>1914</v>
      </c>
      <c r="M279" t="s">
        <v>1915</v>
      </c>
      <c r="N279" t="s">
        <v>1914</v>
      </c>
      <c r="O279" t="s">
        <v>1916</v>
      </c>
      <c r="P279" t="s">
        <v>1914</v>
      </c>
      <c r="Q279" t="s">
        <v>1917</v>
      </c>
      <c r="R279" t="s">
        <v>1914</v>
      </c>
    </row>
    <row r="280" spans="1:18" x14ac:dyDescent="0.25">
      <c r="A280" t="s">
        <v>1858</v>
      </c>
      <c r="B280" t="s">
        <v>1859</v>
      </c>
      <c r="C280" t="s">
        <v>1906</v>
      </c>
      <c r="D280" t="s">
        <v>919</v>
      </c>
      <c r="E280" t="s">
        <v>1907</v>
      </c>
      <c r="F280" t="s">
        <v>1908</v>
      </c>
      <c r="G280" t="s">
        <v>1909</v>
      </c>
      <c r="H280" t="s">
        <v>1910</v>
      </c>
      <c r="I280" t="s">
        <v>1911</v>
      </c>
      <c r="J280" t="s">
        <v>1912</v>
      </c>
      <c r="K280" t="s">
        <v>1918</v>
      </c>
      <c r="L280" t="s">
        <v>1919</v>
      </c>
      <c r="M280" t="s">
        <v>1920</v>
      </c>
      <c r="N280" t="s">
        <v>1919</v>
      </c>
      <c r="O280" t="s">
        <v>1921</v>
      </c>
      <c r="P280" t="s">
        <v>1922</v>
      </c>
      <c r="Q280" t="s">
        <v>1923</v>
      </c>
      <c r="R280" t="s">
        <v>1919</v>
      </c>
    </row>
    <row r="281" spans="1:18" x14ac:dyDescent="0.25">
      <c r="A281" t="s">
        <v>1858</v>
      </c>
      <c r="B281" t="s">
        <v>1859</v>
      </c>
      <c r="C281" t="s">
        <v>1906</v>
      </c>
      <c r="D281" t="s">
        <v>919</v>
      </c>
      <c r="E281" t="s">
        <v>1907</v>
      </c>
      <c r="F281" t="s">
        <v>1908</v>
      </c>
      <c r="G281" t="s">
        <v>1909</v>
      </c>
      <c r="H281" t="s">
        <v>1910</v>
      </c>
      <c r="I281" t="s">
        <v>1911</v>
      </c>
      <c r="J281" t="s">
        <v>1912</v>
      </c>
      <c r="K281" t="s">
        <v>1924</v>
      </c>
      <c r="L281" t="s">
        <v>1925</v>
      </c>
      <c r="M281" t="s">
        <v>1926</v>
      </c>
      <c r="N281" t="s">
        <v>1925</v>
      </c>
      <c r="O281" t="s">
        <v>1927</v>
      </c>
      <c r="P281" t="s">
        <v>1925</v>
      </c>
      <c r="Q281" t="s">
        <v>1928</v>
      </c>
      <c r="R281" t="s">
        <v>1929</v>
      </c>
    </row>
    <row r="282" spans="1:18" x14ac:dyDescent="0.25">
      <c r="A282" t="s">
        <v>1858</v>
      </c>
      <c r="B282" t="s">
        <v>1859</v>
      </c>
      <c r="C282" t="s">
        <v>1906</v>
      </c>
      <c r="D282" t="s">
        <v>919</v>
      </c>
      <c r="E282" t="s">
        <v>1907</v>
      </c>
      <c r="F282" t="s">
        <v>1908</v>
      </c>
      <c r="G282" t="s">
        <v>1909</v>
      </c>
      <c r="H282" t="s">
        <v>1910</v>
      </c>
      <c r="I282" t="s">
        <v>1911</v>
      </c>
      <c r="J282" t="s">
        <v>1912</v>
      </c>
      <c r="K282" t="s">
        <v>1924</v>
      </c>
      <c r="L282" t="s">
        <v>1925</v>
      </c>
      <c r="M282" t="s">
        <v>1926</v>
      </c>
      <c r="N282" t="s">
        <v>1925</v>
      </c>
      <c r="O282" t="s">
        <v>1927</v>
      </c>
      <c r="P282" t="s">
        <v>1925</v>
      </c>
      <c r="Q282" t="s">
        <v>1930</v>
      </c>
      <c r="R282" t="s">
        <v>1931</v>
      </c>
    </row>
    <row r="283" spans="1:18" x14ac:dyDescent="0.25">
      <c r="A283" t="s">
        <v>1858</v>
      </c>
      <c r="B283" t="s">
        <v>1859</v>
      </c>
      <c r="C283" t="s">
        <v>1906</v>
      </c>
      <c r="D283" t="s">
        <v>919</v>
      </c>
      <c r="E283" t="s">
        <v>1907</v>
      </c>
      <c r="F283" t="s">
        <v>1908</v>
      </c>
      <c r="G283" t="s">
        <v>1909</v>
      </c>
      <c r="H283" t="s">
        <v>1910</v>
      </c>
      <c r="I283" t="s">
        <v>1911</v>
      </c>
      <c r="J283" t="s">
        <v>1912</v>
      </c>
      <c r="K283" t="s">
        <v>1924</v>
      </c>
      <c r="L283" t="s">
        <v>1925</v>
      </c>
      <c r="M283" t="s">
        <v>1926</v>
      </c>
      <c r="N283" t="s">
        <v>1925</v>
      </c>
      <c r="O283" t="s">
        <v>1927</v>
      </c>
      <c r="P283" t="s">
        <v>1925</v>
      </c>
      <c r="Q283" t="s">
        <v>1932</v>
      </c>
      <c r="R283" t="s">
        <v>1933</v>
      </c>
    </row>
    <row r="284" spans="1:18" x14ac:dyDescent="0.25">
      <c r="A284" t="s">
        <v>1858</v>
      </c>
      <c r="B284" t="s">
        <v>1859</v>
      </c>
      <c r="C284" t="s">
        <v>1906</v>
      </c>
      <c r="D284" t="s">
        <v>919</v>
      </c>
      <c r="E284" t="s">
        <v>1907</v>
      </c>
      <c r="F284" t="s">
        <v>1908</v>
      </c>
      <c r="G284" t="s">
        <v>1909</v>
      </c>
      <c r="H284" t="s">
        <v>1910</v>
      </c>
      <c r="I284" t="s">
        <v>1911</v>
      </c>
      <c r="J284" t="s">
        <v>1912</v>
      </c>
      <c r="K284" t="s">
        <v>1924</v>
      </c>
      <c r="L284" t="s">
        <v>1925</v>
      </c>
      <c r="M284" t="s">
        <v>1926</v>
      </c>
      <c r="N284" t="s">
        <v>1925</v>
      </c>
      <c r="O284" t="s">
        <v>1927</v>
      </c>
      <c r="P284" t="s">
        <v>1925</v>
      </c>
      <c r="Q284" t="s">
        <v>1934</v>
      </c>
      <c r="R284" t="s">
        <v>1935</v>
      </c>
    </row>
    <row r="285" spans="1:18" x14ac:dyDescent="0.25">
      <c r="A285" t="s">
        <v>1858</v>
      </c>
      <c r="B285" t="s">
        <v>1859</v>
      </c>
      <c r="C285" t="s">
        <v>1906</v>
      </c>
      <c r="D285" t="s">
        <v>919</v>
      </c>
      <c r="E285" t="s">
        <v>1907</v>
      </c>
      <c r="F285" t="s">
        <v>1908</v>
      </c>
      <c r="G285" t="s">
        <v>1909</v>
      </c>
      <c r="H285" t="s">
        <v>1910</v>
      </c>
      <c r="I285" t="s">
        <v>1911</v>
      </c>
      <c r="J285" t="s">
        <v>1912</v>
      </c>
      <c r="K285" t="s">
        <v>1924</v>
      </c>
      <c r="L285" t="s">
        <v>1925</v>
      </c>
      <c r="M285" t="s">
        <v>1926</v>
      </c>
      <c r="N285" t="s">
        <v>1925</v>
      </c>
      <c r="O285" t="s">
        <v>1927</v>
      </c>
      <c r="P285" t="s">
        <v>1925</v>
      </c>
      <c r="Q285" t="s">
        <v>1936</v>
      </c>
      <c r="R285" t="s">
        <v>1937</v>
      </c>
    </row>
    <row r="286" spans="1:18" x14ac:dyDescent="0.25">
      <c r="A286" t="s">
        <v>1858</v>
      </c>
      <c r="B286" t="s">
        <v>1859</v>
      </c>
      <c r="C286" t="s">
        <v>1906</v>
      </c>
      <c r="D286" t="s">
        <v>919</v>
      </c>
      <c r="E286" t="s">
        <v>1907</v>
      </c>
      <c r="F286" t="s">
        <v>1908</v>
      </c>
      <c r="G286" t="s">
        <v>1909</v>
      </c>
      <c r="H286" t="s">
        <v>1910</v>
      </c>
      <c r="I286" t="s">
        <v>1911</v>
      </c>
      <c r="J286" t="s">
        <v>1912</v>
      </c>
      <c r="K286" t="s">
        <v>1938</v>
      </c>
      <c r="L286" t="s">
        <v>1939</v>
      </c>
      <c r="M286" t="s">
        <v>1940</v>
      </c>
      <c r="N286" t="s">
        <v>1939</v>
      </c>
      <c r="O286" t="s">
        <v>1941</v>
      </c>
      <c r="P286" t="s">
        <v>1939</v>
      </c>
      <c r="Q286" t="s">
        <v>1942</v>
      </c>
      <c r="R286" t="s">
        <v>1943</v>
      </c>
    </row>
    <row r="287" spans="1:18" x14ac:dyDescent="0.25">
      <c r="A287" t="s">
        <v>1858</v>
      </c>
      <c r="B287" t="s">
        <v>1859</v>
      </c>
      <c r="C287" t="s">
        <v>1906</v>
      </c>
      <c r="D287" t="s">
        <v>919</v>
      </c>
      <c r="E287" t="s">
        <v>1907</v>
      </c>
      <c r="F287" t="s">
        <v>1908</v>
      </c>
      <c r="G287" t="s">
        <v>1909</v>
      </c>
      <c r="H287" t="s">
        <v>1910</v>
      </c>
      <c r="I287" t="s">
        <v>1911</v>
      </c>
      <c r="J287" t="s">
        <v>1912</v>
      </c>
      <c r="K287" t="s">
        <v>1944</v>
      </c>
      <c r="L287" t="s">
        <v>1945</v>
      </c>
      <c r="M287" t="s">
        <v>1946</v>
      </c>
      <c r="N287" t="s">
        <v>1947</v>
      </c>
      <c r="O287" t="s">
        <v>1948</v>
      </c>
      <c r="P287" t="s">
        <v>1947</v>
      </c>
      <c r="Q287" t="s">
        <v>1949</v>
      </c>
      <c r="R287" t="s">
        <v>1950</v>
      </c>
    </row>
    <row r="288" spans="1:18" x14ac:dyDescent="0.25">
      <c r="A288" t="s">
        <v>1858</v>
      </c>
      <c r="B288" t="s">
        <v>1859</v>
      </c>
      <c r="C288" t="s">
        <v>1906</v>
      </c>
      <c r="D288" t="s">
        <v>919</v>
      </c>
      <c r="E288" t="s">
        <v>1907</v>
      </c>
      <c r="F288" t="s">
        <v>1908</v>
      </c>
      <c r="G288" t="s">
        <v>1909</v>
      </c>
      <c r="H288" t="s">
        <v>1910</v>
      </c>
      <c r="I288" t="s">
        <v>1911</v>
      </c>
      <c r="J288" t="s">
        <v>1912</v>
      </c>
      <c r="K288" t="s">
        <v>1944</v>
      </c>
      <c r="L288" t="s">
        <v>1945</v>
      </c>
      <c r="M288" t="s">
        <v>1946</v>
      </c>
      <c r="N288" t="s">
        <v>1947</v>
      </c>
      <c r="O288" t="s">
        <v>1948</v>
      </c>
      <c r="P288" t="s">
        <v>1947</v>
      </c>
      <c r="Q288" t="s">
        <v>1951</v>
      </c>
      <c r="R288" t="s">
        <v>1952</v>
      </c>
    </row>
    <row r="289" spans="1:18" x14ac:dyDescent="0.25">
      <c r="A289" t="s">
        <v>1858</v>
      </c>
      <c r="B289" t="s">
        <v>1859</v>
      </c>
      <c r="C289" t="s">
        <v>1906</v>
      </c>
      <c r="D289" t="s">
        <v>919</v>
      </c>
      <c r="E289" t="s">
        <v>1907</v>
      </c>
      <c r="F289" t="s">
        <v>1908</v>
      </c>
      <c r="G289" t="s">
        <v>1909</v>
      </c>
      <c r="H289" t="s">
        <v>1910</v>
      </c>
      <c r="I289" t="s">
        <v>1911</v>
      </c>
      <c r="J289" t="s">
        <v>1912</v>
      </c>
      <c r="K289" t="s">
        <v>1944</v>
      </c>
      <c r="L289" t="s">
        <v>1945</v>
      </c>
      <c r="M289" t="s">
        <v>1953</v>
      </c>
      <c r="N289" t="s">
        <v>1954</v>
      </c>
      <c r="O289" t="s">
        <v>1955</v>
      </c>
      <c r="P289" t="s">
        <v>1956</v>
      </c>
      <c r="Q289" t="s">
        <v>1957</v>
      </c>
      <c r="R289" t="s">
        <v>1958</v>
      </c>
    </row>
    <row r="290" spans="1:18" x14ac:dyDescent="0.25">
      <c r="A290" t="s">
        <v>1858</v>
      </c>
      <c r="B290" t="s">
        <v>1859</v>
      </c>
      <c r="C290" t="s">
        <v>1906</v>
      </c>
      <c r="D290" t="s">
        <v>919</v>
      </c>
      <c r="E290" t="s">
        <v>1907</v>
      </c>
      <c r="F290" t="s">
        <v>1908</v>
      </c>
      <c r="G290" t="s">
        <v>1909</v>
      </c>
      <c r="H290" t="s">
        <v>1910</v>
      </c>
      <c r="I290" t="s">
        <v>1911</v>
      </c>
      <c r="J290" t="s">
        <v>1912</v>
      </c>
      <c r="K290" t="s">
        <v>1944</v>
      </c>
      <c r="L290" t="s">
        <v>1945</v>
      </c>
      <c r="M290" t="s">
        <v>1953</v>
      </c>
      <c r="N290" t="s">
        <v>1954</v>
      </c>
      <c r="O290" t="s">
        <v>1955</v>
      </c>
      <c r="P290" t="s">
        <v>1956</v>
      </c>
      <c r="Q290" t="s">
        <v>1959</v>
      </c>
      <c r="R290" t="s">
        <v>1960</v>
      </c>
    </row>
    <row r="291" spans="1:18" x14ac:dyDescent="0.25">
      <c r="A291" t="s">
        <v>1858</v>
      </c>
      <c r="B291" t="s">
        <v>1859</v>
      </c>
      <c r="C291" t="s">
        <v>1906</v>
      </c>
      <c r="D291" t="s">
        <v>919</v>
      </c>
      <c r="E291" t="s">
        <v>1907</v>
      </c>
      <c r="F291" t="s">
        <v>1908</v>
      </c>
      <c r="G291" t="s">
        <v>1909</v>
      </c>
      <c r="H291" t="s">
        <v>1910</v>
      </c>
      <c r="I291" t="s">
        <v>1911</v>
      </c>
      <c r="J291" t="s">
        <v>1912</v>
      </c>
      <c r="K291" t="s">
        <v>1944</v>
      </c>
      <c r="L291" t="s">
        <v>1945</v>
      </c>
      <c r="M291" t="s">
        <v>1953</v>
      </c>
      <c r="N291" t="s">
        <v>1954</v>
      </c>
      <c r="O291" t="s">
        <v>1961</v>
      </c>
      <c r="P291" t="s">
        <v>1962</v>
      </c>
      <c r="Q291" t="s">
        <v>1963</v>
      </c>
      <c r="R291" t="s">
        <v>1964</v>
      </c>
    </row>
    <row r="292" spans="1:18" x14ac:dyDescent="0.25">
      <c r="A292" t="s">
        <v>1858</v>
      </c>
      <c r="B292" t="s">
        <v>1859</v>
      </c>
      <c r="C292" t="s">
        <v>1906</v>
      </c>
      <c r="D292" t="s">
        <v>919</v>
      </c>
      <c r="E292" t="s">
        <v>1907</v>
      </c>
      <c r="F292" t="s">
        <v>1908</v>
      </c>
      <c r="G292" t="s">
        <v>1909</v>
      </c>
      <c r="H292" t="s">
        <v>1910</v>
      </c>
      <c r="I292" t="s">
        <v>1911</v>
      </c>
      <c r="J292" t="s">
        <v>1912</v>
      </c>
      <c r="K292" t="s">
        <v>1944</v>
      </c>
      <c r="L292" t="s">
        <v>1945</v>
      </c>
      <c r="M292" t="s">
        <v>1953</v>
      </c>
      <c r="N292" t="s">
        <v>1954</v>
      </c>
      <c r="O292" t="s">
        <v>1965</v>
      </c>
      <c r="P292" t="s">
        <v>1966</v>
      </c>
      <c r="Q292" t="s">
        <v>1967</v>
      </c>
      <c r="R292" t="s">
        <v>1968</v>
      </c>
    </row>
    <row r="293" spans="1:18" x14ac:dyDescent="0.25">
      <c r="A293" t="s">
        <v>1858</v>
      </c>
      <c r="B293" t="s">
        <v>1859</v>
      </c>
      <c r="C293" t="s">
        <v>1906</v>
      </c>
      <c r="D293" t="s">
        <v>919</v>
      </c>
      <c r="E293" t="s">
        <v>1907</v>
      </c>
      <c r="F293" t="s">
        <v>1908</v>
      </c>
      <c r="G293" t="s">
        <v>1909</v>
      </c>
      <c r="H293" t="s">
        <v>1910</v>
      </c>
      <c r="I293" t="s">
        <v>1911</v>
      </c>
      <c r="J293" t="s">
        <v>1912</v>
      </c>
      <c r="K293" t="s">
        <v>1944</v>
      </c>
      <c r="L293" t="s">
        <v>1945</v>
      </c>
      <c r="M293" t="s">
        <v>1953</v>
      </c>
      <c r="N293" t="s">
        <v>1954</v>
      </c>
      <c r="O293" t="s">
        <v>1965</v>
      </c>
      <c r="P293" t="s">
        <v>1966</v>
      </c>
      <c r="Q293" t="s">
        <v>1969</v>
      </c>
      <c r="R293" t="s">
        <v>1970</v>
      </c>
    </row>
    <row r="294" spans="1:18" x14ac:dyDescent="0.25">
      <c r="A294" t="s">
        <v>1858</v>
      </c>
      <c r="B294" t="s">
        <v>1859</v>
      </c>
      <c r="C294" t="s">
        <v>1906</v>
      </c>
      <c r="D294" t="s">
        <v>919</v>
      </c>
      <c r="E294" t="s">
        <v>1907</v>
      </c>
      <c r="F294" t="s">
        <v>1908</v>
      </c>
      <c r="G294" t="s">
        <v>1909</v>
      </c>
      <c r="H294" t="s">
        <v>1910</v>
      </c>
      <c r="I294" t="s">
        <v>1911</v>
      </c>
      <c r="J294" t="s">
        <v>1912</v>
      </c>
      <c r="K294" t="s">
        <v>1944</v>
      </c>
      <c r="L294" t="s">
        <v>1945</v>
      </c>
      <c r="M294" t="s">
        <v>1953</v>
      </c>
      <c r="N294" t="s">
        <v>1954</v>
      </c>
      <c r="O294" t="s">
        <v>1971</v>
      </c>
      <c r="P294" t="s">
        <v>1972</v>
      </c>
      <c r="Q294" t="s">
        <v>1973</v>
      </c>
      <c r="R294" t="s">
        <v>1974</v>
      </c>
    </row>
    <row r="295" spans="1:18" x14ac:dyDescent="0.25">
      <c r="A295" t="s">
        <v>1858</v>
      </c>
      <c r="B295" t="s">
        <v>1859</v>
      </c>
      <c r="C295" t="s">
        <v>1906</v>
      </c>
      <c r="D295" t="s">
        <v>919</v>
      </c>
      <c r="E295" t="s">
        <v>1907</v>
      </c>
      <c r="F295" t="s">
        <v>1908</v>
      </c>
      <c r="G295" t="s">
        <v>1909</v>
      </c>
      <c r="H295" t="s">
        <v>1910</v>
      </c>
      <c r="I295" t="s">
        <v>1911</v>
      </c>
      <c r="J295" t="s">
        <v>1912</v>
      </c>
      <c r="K295" t="s">
        <v>1944</v>
      </c>
      <c r="L295" t="s">
        <v>1945</v>
      </c>
      <c r="M295" t="s">
        <v>1953</v>
      </c>
      <c r="N295" t="s">
        <v>1954</v>
      </c>
      <c r="O295" t="s">
        <v>1975</v>
      </c>
      <c r="P295" t="s">
        <v>1976</v>
      </c>
      <c r="Q295" t="s">
        <v>1977</v>
      </c>
      <c r="R295" t="s">
        <v>1978</v>
      </c>
    </row>
    <row r="296" spans="1:18" x14ac:dyDescent="0.25">
      <c r="A296" t="s">
        <v>1858</v>
      </c>
      <c r="B296" t="s">
        <v>1859</v>
      </c>
      <c r="C296" t="s">
        <v>1906</v>
      </c>
      <c r="D296" t="s">
        <v>919</v>
      </c>
      <c r="E296" t="s">
        <v>1907</v>
      </c>
      <c r="F296" t="s">
        <v>1908</v>
      </c>
      <c r="G296" t="s">
        <v>1909</v>
      </c>
      <c r="H296" t="s">
        <v>1910</v>
      </c>
      <c r="I296" t="s">
        <v>1911</v>
      </c>
      <c r="J296" t="s">
        <v>1912</v>
      </c>
      <c r="K296" t="s">
        <v>1944</v>
      </c>
      <c r="L296" t="s">
        <v>1945</v>
      </c>
      <c r="M296" t="s">
        <v>1979</v>
      </c>
      <c r="N296" t="s">
        <v>1980</v>
      </c>
      <c r="O296" t="s">
        <v>1981</v>
      </c>
      <c r="P296" t="s">
        <v>1980</v>
      </c>
      <c r="Q296" t="s">
        <v>1982</v>
      </c>
      <c r="R296" t="s">
        <v>1983</v>
      </c>
    </row>
    <row r="297" spans="1:18" x14ac:dyDescent="0.25">
      <c r="A297" t="s">
        <v>1858</v>
      </c>
      <c r="B297" t="s">
        <v>1859</v>
      </c>
      <c r="C297" t="s">
        <v>1906</v>
      </c>
      <c r="D297" t="s">
        <v>919</v>
      </c>
      <c r="E297" t="s">
        <v>1907</v>
      </c>
      <c r="F297" t="s">
        <v>1908</v>
      </c>
      <c r="G297" t="s">
        <v>1909</v>
      </c>
      <c r="H297" t="s">
        <v>1910</v>
      </c>
      <c r="I297" t="s">
        <v>1911</v>
      </c>
      <c r="J297" t="s">
        <v>1912</v>
      </c>
      <c r="K297" t="s">
        <v>1984</v>
      </c>
      <c r="L297" t="s">
        <v>371</v>
      </c>
      <c r="M297" t="s">
        <v>1985</v>
      </c>
      <c r="N297" t="s">
        <v>371</v>
      </c>
      <c r="O297" t="s">
        <v>1986</v>
      </c>
      <c r="P297" t="s">
        <v>371</v>
      </c>
      <c r="Q297" t="s">
        <v>1987</v>
      </c>
      <c r="R297" t="s">
        <v>1988</v>
      </c>
    </row>
    <row r="298" spans="1:18" x14ac:dyDescent="0.25">
      <c r="A298" t="s">
        <v>1858</v>
      </c>
      <c r="B298" t="s">
        <v>1859</v>
      </c>
      <c r="C298" t="s">
        <v>1906</v>
      </c>
      <c r="D298" t="s">
        <v>919</v>
      </c>
      <c r="E298" t="s">
        <v>1907</v>
      </c>
      <c r="F298" t="s">
        <v>1908</v>
      </c>
      <c r="G298" t="s">
        <v>1909</v>
      </c>
      <c r="H298" t="s">
        <v>1910</v>
      </c>
      <c r="I298" t="s">
        <v>1911</v>
      </c>
      <c r="J298" t="s">
        <v>1912</v>
      </c>
      <c r="K298" t="s">
        <v>1989</v>
      </c>
      <c r="L298" t="s">
        <v>1990</v>
      </c>
      <c r="M298" t="s">
        <v>1991</v>
      </c>
      <c r="N298" t="s">
        <v>1992</v>
      </c>
      <c r="O298" t="s">
        <v>1993</v>
      </c>
      <c r="P298" t="s">
        <v>1992</v>
      </c>
      <c r="Q298" t="s">
        <v>1994</v>
      </c>
      <c r="R298" t="s">
        <v>1995</v>
      </c>
    </row>
    <row r="299" spans="1:18" x14ac:dyDescent="0.25">
      <c r="A299" t="s">
        <v>1858</v>
      </c>
      <c r="B299" t="s">
        <v>1859</v>
      </c>
      <c r="C299" t="s">
        <v>1906</v>
      </c>
      <c r="D299" t="s">
        <v>919</v>
      </c>
      <c r="E299" t="s">
        <v>1907</v>
      </c>
      <c r="F299" t="s">
        <v>1908</v>
      </c>
      <c r="G299" t="s">
        <v>1909</v>
      </c>
      <c r="H299" t="s">
        <v>1910</v>
      </c>
      <c r="I299" t="s">
        <v>1911</v>
      </c>
      <c r="J299" t="s">
        <v>1912</v>
      </c>
      <c r="K299" t="s">
        <v>1989</v>
      </c>
      <c r="L299" t="s">
        <v>1990</v>
      </c>
      <c r="M299" t="s">
        <v>1991</v>
      </c>
      <c r="N299" t="s">
        <v>1992</v>
      </c>
      <c r="O299" t="s">
        <v>1993</v>
      </c>
      <c r="P299" t="s">
        <v>1992</v>
      </c>
      <c r="Q299" t="s">
        <v>1996</v>
      </c>
      <c r="R299" t="s">
        <v>1997</v>
      </c>
    </row>
    <row r="300" spans="1:18" x14ac:dyDescent="0.25">
      <c r="A300" t="s">
        <v>1858</v>
      </c>
      <c r="B300" t="s">
        <v>1859</v>
      </c>
      <c r="C300" t="s">
        <v>1906</v>
      </c>
      <c r="D300" t="s">
        <v>919</v>
      </c>
      <c r="E300" t="s">
        <v>1907</v>
      </c>
      <c r="F300" t="s">
        <v>1908</v>
      </c>
      <c r="G300" t="s">
        <v>1909</v>
      </c>
      <c r="H300" t="s">
        <v>1910</v>
      </c>
      <c r="I300" t="s">
        <v>1911</v>
      </c>
      <c r="J300" t="s">
        <v>1912</v>
      </c>
      <c r="K300" t="s">
        <v>1989</v>
      </c>
      <c r="L300" t="s">
        <v>1990</v>
      </c>
      <c r="M300" t="s">
        <v>1991</v>
      </c>
      <c r="N300" t="s">
        <v>1992</v>
      </c>
      <c r="O300" t="s">
        <v>1993</v>
      </c>
      <c r="P300" t="s">
        <v>1992</v>
      </c>
      <c r="Q300" t="s">
        <v>1998</v>
      </c>
      <c r="R300" t="s">
        <v>1323</v>
      </c>
    </row>
    <row r="301" spans="1:18" x14ac:dyDescent="0.25">
      <c r="A301" t="s">
        <v>1858</v>
      </c>
      <c r="B301" t="s">
        <v>1859</v>
      </c>
      <c r="C301" t="s">
        <v>1906</v>
      </c>
      <c r="D301" t="s">
        <v>919</v>
      </c>
      <c r="E301" t="s">
        <v>1907</v>
      </c>
      <c r="F301" t="s">
        <v>1908</v>
      </c>
      <c r="G301" t="s">
        <v>1909</v>
      </c>
      <c r="H301" t="s">
        <v>1910</v>
      </c>
      <c r="I301" t="s">
        <v>1911</v>
      </c>
      <c r="J301" t="s">
        <v>1912</v>
      </c>
      <c r="K301" t="s">
        <v>1989</v>
      </c>
      <c r="L301" t="s">
        <v>1990</v>
      </c>
      <c r="M301" t="s">
        <v>1991</v>
      </c>
      <c r="N301" t="s">
        <v>1992</v>
      </c>
      <c r="O301" t="s">
        <v>1993</v>
      </c>
      <c r="P301" t="s">
        <v>1992</v>
      </c>
      <c r="Q301" t="s">
        <v>1999</v>
      </c>
      <c r="R301" t="s">
        <v>2000</v>
      </c>
    </row>
    <row r="302" spans="1:18" x14ac:dyDescent="0.25">
      <c r="A302" t="s">
        <v>1858</v>
      </c>
      <c r="B302" t="s">
        <v>1859</v>
      </c>
      <c r="C302" t="s">
        <v>1906</v>
      </c>
      <c r="D302" t="s">
        <v>919</v>
      </c>
      <c r="E302" t="s">
        <v>1907</v>
      </c>
      <c r="F302" t="s">
        <v>1908</v>
      </c>
      <c r="G302" t="s">
        <v>1909</v>
      </c>
      <c r="H302" t="s">
        <v>1910</v>
      </c>
      <c r="I302" t="s">
        <v>1911</v>
      </c>
      <c r="J302" t="s">
        <v>1912</v>
      </c>
      <c r="K302" t="s">
        <v>1989</v>
      </c>
      <c r="L302" t="s">
        <v>1990</v>
      </c>
      <c r="M302" t="s">
        <v>1991</v>
      </c>
      <c r="N302" t="s">
        <v>1992</v>
      </c>
      <c r="O302" t="s">
        <v>1993</v>
      </c>
      <c r="P302" t="s">
        <v>1992</v>
      </c>
      <c r="Q302" t="s">
        <v>2001</v>
      </c>
      <c r="R302" t="s">
        <v>2002</v>
      </c>
    </row>
    <row r="303" spans="1:18" x14ac:dyDescent="0.25">
      <c r="A303" t="s">
        <v>1858</v>
      </c>
      <c r="B303" t="s">
        <v>1859</v>
      </c>
      <c r="C303" t="s">
        <v>1906</v>
      </c>
      <c r="D303" t="s">
        <v>919</v>
      </c>
      <c r="E303" t="s">
        <v>1907</v>
      </c>
      <c r="F303" t="s">
        <v>1908</v>
      </c>
      <c r="G303" t="s">
        <v>1909</v>
      </c>
      <c r="H303" t="s">
        <v>1910</v>
      </c>
      <c r="I303" t="s">
        <v>1911</v>
      </c>
      <c r="J303" t="s">
        <v>1912</v>
      </c>
      <c r="K303" t="s">
        <v>1989</v>
      </c>
      <c r="L303" t="s">
        <v>1990</v>
      </c>
      <c r="M303" t="s">
        <v>1991</v>
      </c>
      <c r="N303" t="s">
        <v>1992</v>
      </c>
      <c r="O303" t="s">
        <v>1993</v>
      </c>
      <c r="P303" t="s">
        <v>1992</v>
      </c>
      <c r="Q303" t="s">
        <v>2003</v>
      </c>
      <c r="R303" t="s">
        <v>2004</v>
      </c>
    </row>
    <row r="304" spans="1:18" x14ac:dyDescent="0.25">
      <c r="A304" t="s">
        <v>1858</v>
      </c>
      <c r="B304" t="s">
        <v>1859</v>
      </c>
      <c r="C304" t="s">
        <v>1906</v>
      </c>
      <c r="D304" t="s">
        <v>919</v>
      </c>
      <c r="E304" t="s">
        <v>1907</v>
      </c>
      <c r="F304" t="s">
        <v>1908</v>
      </c>
      <c r="G304" t="s">
        <v>1909</v>
      </c>
      <c r="H304" t="s">
        <v>1910</v>
      </c>
      <c r="I304" t="s">
        <v>1911</v>
      </c>
      <c r="J304" t="s">
        <v>1912</v>
      </c>
      <c r="K304" t="s">
        <v>1989</v>
      </c>
      <c r="L304" t="s">
        <v>1990</v>
      </c>
      <c r="M304" t="s">
        <v>1991</v>
      </c>
      <c r="N304" t="s">
        <v>1992</v>
      </c>
      <c r="O304" t="s">
        <v>1993</v>
      </c>
      <c r="P304" t="s">
        <v>1992</v>
      </c>
      <c r="Q304" t="s">
        <v>2005</v>
      </c>
      <c r="R304" t="s">
        <v>2006</v>
      </c>
    </row>
    <row r="305" spans="1:18" x14ac:dyDescent="0.25">
      <c r="A305" t="s">
        <v>1858</v>
      </c>
      <c r="B305" t="s">
        <v>1859</v>
      </c>
      <c r="C305" t="s">
        <v>1906</v>
      </c>
      <c r="D305" t="s">
        <v>919</v>
      </c>
      <c r="E305" t="s">
        <v>1907</v>
      </c>
      <c r="F305" t="s">
        <v>1908</v>
      </c>
      <c r="G305" t="s">
        <v>1909</v>
      </c>
      <c r="H305" t="s">
        <v>1910</v>
      </c>
      <c r="I305" t="s">
        <v>1911</v>
      </c>
      <c r="J305" t="s">
        <v>1912</v>
      </c>
      <c r="K305" t="s">
        <v>1989</v>
      </c>
      <c r="L305" t="s">
        <v>1990</v>
      </c>
      <c r="M305" t="s">
        <v>1991</v>
      </c>
      <c r="N305" t="s">
        <v>1992</v>
      </c>
      <c r="O305" t="s">
        <v>1993</v>
      </c>
      <c r="P305" t="s">
        <v>1992</v>
      </c>
      <c r="Q305" t="s">
        <v>2007</v>
      </c>
      <c r="R305" t="s">
        <v>2008</v>
      </c>
    </row>
    <row r="306" spans="1:18" x14ac:dyDescent="0.25">
      <c r="A306" t="s">
        <v>1858</v>
      </c>
      <c r="B306" t="s">
        <v>1859</v>
      </c>
      <c r="C306" t="s">
        <v>1906</v>
      </c>
      <c r="D306" t="s">
        <v>919</v>
      </c>
      <c r="E306" t="s">
        <v>1907</v>
      </c>
      <c r="F306" t="s">
        <v>1908</v>
      </c>
      <c r="G306" t="s">
        <v>1909</v>
      </c>
      <c r="H306" t="s">
        <v>1910</v>
      </c>
      <c r="I306" t="s">
        <v>1911</v>
      </c>
      <c r="J306" t="s">
        <v>1912</v>
      </c>
      <c r="K306" t="s">
        <v>1989</v>
      </c>
      <c r="L306" t="s">
        <v>1990</v>
      </c>
      <c r="M306" t="s">
        <v>1991</v>
      </c>
      <c r="N306" t="s">
        <v>1992</v>
      </c>
      <c r="O306" t="s">
        <v>1993</v>
      </c>
      <c r="P306" t="s">
        <v>1992</v>
      </c>
      <c r="Q306" t="s">
        <v>2009</v>
      </c>
      <c r="R306" t="s">
        <v>2010</v>
      </c>
    </row>
    <row r="307" spans="1:18" x14ac:dyDescent="0.25">
      <c r="A307" t="s">
        <v>1858</v>
      </c>
      <c r="B307" t="s">
        <v>1859</v>
      </c>
      <c r="C307" t="s">
        <v>1906</v>
      </c>
      <c r="D307" t="s">
        <v>919</v>
      </c>
      <c r="E307" t="s">
        <v>1907</v>
      </c>
      <c r="F307" t="s">
        <v>1908</v>
      </c>
      <c r="G307" t="s">
        <v>1909</v>
      </c>
      <c r="H307" t="s">
        <v>1910</v>
      </c>
      <c r="I307" t="s">
        <v>1911</v>
      </c>
      <c r="J307" t="s">
        <v>1912</v>
      </c>
      <c r="K307" t="s">
        <v>1989</v>
      </c>
      <c r="L307" t="s">
        <v>1990</v>
      </c>
      <c r="M307" t="s">
        <v>1991</v>
      </c>
      <c r="N307" t="s">
        <v>1992</v>
      </c>
      <c r="O307" t="s">
        <v>1993</v>
      </c>
      <c r="P307" t="s">
        <v>1992</v>
      </c>
      <c r="Q307" t="s">
        <v>2011</v>
      </c>
      <c r="R307" t="s">
        <v>2012</v>
      </c>
    </row>
    <row r="308" spans="1:18" x14ac:dyDescent="0.25">
      <c r="A308" t="s">
        <v>1858</v>
      </c>
      <c r="B308" t="s">
        <v>1859</v>
      </c>
      <c r="C308" t="s">
        <v>1906</v>
      </c>
      <c r="D308" t="s">
        <v>919</v>
      </c>
      <c r="E308" t="s">
        <v>1907</v>
      </c>
      <c r="F308" t="s">
        <v>1908</v>
      </c>
      <c r="G308" t="s">
        <v>1909</v>
      </c>
      <c r="H308" t="s">
        <v>1910</v>
      </c>
      <c r="I308" t="s">
        <v>1911</v>
      </c>
      <c r="J308" t="s">
        <v>1912</v>
      </c>
      <c r="K308" t="s">
        <v>1989</v>
      </c>
      <c r="L308" t="s">
        <v>1990</v>
      </c>
      <c r="M308" t="s">
        <v>1991</v>
      </c>
      <c r="N308" t="s">
        <v>1992</v>
      </c>
      <c r="O308" t="s">
        <v>1993</v>
      </c>
      <c r="P308" t="s">
        <v>1992</v>
      </c>
      <c r="Q308" t="s">
        <v>2013</v>
      </c>
      <c r="R308" t="s">
        <v>2014</v>
      </c>
    </row>
    <row r="309" spans="1:18" x14ac:dyDescent="0.25">
      <c r="A309" t="s">
        <v>1858</v>
      </c>
      <c r="B309" t="s">
        <v>1859</v>
      </c>
      <c r="C309" t="s">
        <v>1906</v>
      </c>
      <c r="D309" t="s">
        <v>919</v>
      </c>
      <c r="E309" t="s">
        <v>1907</v>
      </c>
      <c r="F309" t="s">
        <v>1908</v>
      </c>
      <c r="G309" t="s">
        <v>1909</v>
      </c>
      <c r="H309" t="s">
        <v>1910</v>
      </c>
      <c r="I309" t="s">
        <v>1911</v>
      </c>
      <c r="J309" t="s">
        <v>1912</v>
      </c>
      <c r="K309" t="s">
        <v>1989</v>
      </c>
      <c r="L309" t="s">
        <v>1990</v>
      </c>
      <c r="M309" t="s">
        <v>1991</v>
      </c>
      <c r="N309" t="s">
        <v>1992</v>
      </c>
      <c r="O309" t="s">
        <v>1993</v>
      </c>
      <c r="P309" t="s">
        <v>1992</v>
      </c>
      <c r="Q309" t="s">
        <v>2015</v>
      </c>
      <c r="R309" t="s">
        <v>2016</v>
      </c>
    </row>
    <row r="310" spans="1:18" x14ac:dyDescent="0.25">
      <c r="A310" t="s">
        <v>1858</v>
      </c>
      <c r="B310" t="s">
        <v>1859</v>
      </c>
      <c r="C310" t="s">
        <v>1906</v>
      </c>
      <c r="D310" t="s">
        <v>919</v>
      </c>
      <c r="E310" t="s">
        <v>1907</v>
      </c>
      <c r="F310" t="s">
        <v>1908</v>
      </c>
      <c r="G310" t="s">
        <v>1909</v>
      </c>
      <c r="H310" t="s">
        <v>1910</v>
      </c>
      <c r="I310" t="s">
        <v>1911</v>
      </c>
      <c r="J310" t="s">
        <v>1912</v>
      </c>
      <c r="K310" t="s">
        <v>1989</v>
      </c>
      <c r="L310" t="s">
        <v>1990</v>
      </c>
      <c r="M310" t="s">
        <v>1991</v>
      </c>
      <c r="N310" t="s">
        <v>1992</v>
      </c>
      <c r="O310" t="s">
        <v>1993</v>
      </c>
      <c r="P310" t="s">
        <v>1992</v>
      </c>
      <c r="Q310" t="s">
        <v>2017</v>
      </c>
      <c r="R310" t="s">
        <v>2018</v>
      </c>
    </row>
    <row r="311" spans="1:18" x14ac:dyDescent="0.25">
      <c r="A311" t="s">
        <v>1858</v>
      </c>
      <c r="B311" t="s">
        <v>1859</v>
      </c>
      <c r="C311" t="s">
        <v>1906</v>
      </c>
      <c r="D311" t="s">
        <v>919</v>
      </c>
      <c r="E311" t="s">
        <v>1907</v>
      </c>
      <c r="F311" t="s">
        <v>1908</v>
      </c>
      <c r="G311" t="s">
        <v>1909</v>
      </c>
      <c r="H311" t="s">
        <v>1910</v>
      </c>
      <c r="I311" t="s">
        <v>1911</v>
      </c>
      <c r="J311" t="s">
        <v>1912</v>
      </c>
      <c r="K311" t="s">
        <v>1989</v>
      </c>
      <c r="L311" t="s">
        <v>1990</v>
      </c>
      <c r="M311" t="s">
        <v>1991</v>
      </c>
      <c r="N311" t="s">
        <v>1992</v>
      </c>
      <c r="O311" t="s">
        <v>1993</v>
      </c>
      <c r="P311" t="s">
        <v>1992</v>
      </c>
      <c r="Q311" t="s">
        <v>2019</v>
      </c>
      <c r="R311" t="s">
        <v>2020</v>
      </c>
    </row>
    <row r="312" spans="1:18" x14ac:dyDescent="0.25">
      <c r="A312" t="s">
        <v>1858</v>
      </c>
      <c r="B312" t="s">
        <v>1859</v>
      </c>
      <c r="C312" t="s">
        <v>1906</v>
      </c>
      <c r="D312" t="s">
        <v>919</v>
      </c>
      <c r="E312" t="s">
        <v>1907</v>
      </c>
      <c r="F312" t="s">
        <v>1908</v>
      </c>
      <c r="G312" t="s">
        <v>1909</v>
      </c>
      <c r="H312" t="s">
        <v>1910</v>
      </c>
      <c r="I312" t="s">
        <v>1911</v>
      </c>
      <c r="J312" t="s">
        <v>1912</v>
      </c>
      <c r="K312" t="s">
        <v>1989</v>
      </c>
      <c r="L312" t="s">
        <v>1990</v>
      </c>
      <c r="M312" t="s">
        <v>2021</v>
      </c>
      <c r="N312" t="s">
        <v>2022</v>
      </c>
      <c r="O312" t="s">
        <v>2023</v>
      </c>
      <c r="P312" t="s">
        <v>2022</v>
      </c>
      <c r="Q312" t="s">
        <v>2024</v>
      </c>
      <c r="R312" t="s">
        <v>2025</v>
      </c>
    </row>
    <row r="313" spans="1:18" x14ac:dyDescent="0.25">
      <c r="A313" t="s">
        <v>1858</v>
      </c>
      <c r="B313" t="s">
        <v>1859</v>
      </c>
      <c r="C313" t="s">
        <v>1906</v>
      </c>
      <c r="D313" t="s">
        <v>919</v>
      </c>
      <c r="E313" t="s">
        <v>1907</v>
      </c>
      <c r="F313" t="s">
        <v>1908</v>
      </c>
      <c r="G313" t="s">
        <v>1909</v>
      </c>
      <c r="H313" t="s">
        <v>1910</v>
      </c>
      <c r="I313" t="s">
        <v>2026</v>
      </c>
      <c r="J313" t="s">
        <v>2027</v>
      </c>
      <c r="K313" t="s">
        <v>2028</v>
      </c>
      <c r="L313" t="s">
        <v>2029</v>
      </c>
      <c r="M313" t="s">
        <v>2030</v>
      </c>
      <c r="N313" t="s">
        <v>2029</v>
      </c>
      <c r="O313" t="s">
        <v>2031</v>
      </c>
      <c r="P313" t="s">
        <v>2029</v>
      </c>
      <c r="Q313" t="s">
        <v>2032</v>
      </c>
      <c r="R313" t="s">
        <v>2033</v>
      </c>
    </row>
    <row r="314" spans="1:18" x14ac:dyDescent="0.25">
      <c r="A314" t="s">
        <v>1858</v>
      </c>
      <c r="B314" t="s">
        <v>1859</v>
      </c>
      <c r="C314" t="s">
        <v>1906</v>
      </c>
      <c r="D314" t="s">
        <v>919</v>
      </c>
      <c r="E314" t="s">
        <v>1907</v>
      </c>
      <c r="F314" t="s">
        <v>1908</v>
      </c>
      <c r="G314" t="s">
        <v>1909</v>
      </c>
      <c r="H314" t="s">
        <v>1910</v>
      </c>
      <c r="I314" t="s">
        <v>2026</v>
      </c>
      <c r="J314" t="s">
        <v>2027</v>
      </c>
      <c r="K314" t="s">
        <v>2028</v>
      </c>
      <c r="L314" t="s">
        <v>2029</v>
      </c>
      <c r="M314" t="s">
        <v>2030</v>
      </c>
      <c r="N314" t="s">
        <v>2029</v>
      </c>
      <c r="O314" t="s">
        <v>2031</v>
      </c>
      <c r="P314" t="s">
        <v>2029</v>
      </c>
      <c r="Q314" t="s">
        <v>2034</v>
      </c>
      <c r="R314" t="s">
        <v>2035</v>
      </c>
    </row>
    <row r="315" spans="1:18" x14ac:dyDescent="0.25">
      <c r="A315" t="s">
        <v>1858</v>
      </c>
      <c r="B315" t="s">
        <v>1859</v>
      </c>
      <c r="C315" t="s">
        <v>1906</v>
      </c>
      <c r="D315" t="s">
        <v>919</v>
      </c>
      <c r="E315" t="s">
        <v>1907</v>
      </c>
      <c r="F315" t="s">
        <v>1908</v>
      </c>
      <c r="G315" t="s">
        <v>1909</v>
      </c>
      <c r="H315" t="s">
        <v>1910</v>
      </c>
      <c r="I315" t="s">
        <v>2026</v>
      </c>
      <c r="J315" t="s">
        <v>2027</v>
      </c>
      <c r="K315" t="s">
        <v>2036</v>
      </c>
      <c r="L315" t="s">
        <v>2037</v>
      </c>
      <c r="M315" t="s">
        <v>2038</v>
      </c>
      <c r="N315" t="s">
        <v>2039</v>
      </c>
      <c r="O315" t="s">
        <v>2040</v>
      </c>
      <c r="P315" t="s">
        <v>2039</v>
      </c>
      <c r="Q315" t="s">
        <v>2041</v>
      </c>
      <c r="R315" t="s">
        <v>2042</v>
      </c>
    </row>
    <row r="316" spans="1:18" x14ac:dyDescent="0.25">
      <c r="A316" t="s">
        <v>1858</v>
      </c>
      <c r="B316" t="s">
        <v>1859</v>
      </c>
      <c r="C316" t="s">
        <v>1906</v>
      </c>
      <c r="D316" t="s">
        <v>919</v>
      </c>
      <c r="E316" t="s">
        <v>1907</v>
      </c>
      <c r="F316" t="s">
        <v>1908</v>
      </c>
      <c r="G316" t="s">
        <v>1909</v>
      </c>
      <c r="H316" t="s">
        <v>1910</v>
      </c>
      <c r="I316" t="s">
        <v>2026</v>
      </c>
      <c r="J316" t="s">
        <v>2027</v>
      </c>
      <c r="K316" t="s">
        <v>2036</v>
      </c>
      <c r="L316" t="s">
        <v>2037</v>
      </c>
      <c r="M316" t="s">
        <v>2038</v>
      </c>
      <c r="N316" t="s">
        <v>2039</v>
      </c>
      <c r="O316" t="s">
        <v>2040</v>
      </c>
      <c r="P316" t="s">
        <v>2039</v>
      </c>
      <c r="Q316" t="s">
        <v>2043</v>
      </c>
      <c r="R316" t="s">
        <v>2044</v>
      </c>
    </row>
    <row r="317" spans="1:18" x14ac:dyDescent="0.25">
      <c r="A317" t="s">
        <v>1858</v>
      </c>
      <c r="B317" t="s">
        <v>1859</v>
      </c>
      <c r="C317" t="s">
        <v>1906</v>
      </c>
      <c r="D317" t="s">
        <v>919</v>
      </c>
      <c r="E317" t="s">
        <v>1907</v>
      </c>
      <c r="F317" t="s">
        <v>1908</v>
      </c>
      <c r="G317" t="s">
        <v>1909</v>
      </c>
      <c r="H317" t="s">
        <v>1910</v>
      </c>
      <c r="I317" t="s">
        <v>2026</v>
      </c>
      <c r="J317" t="s">
        <v>2027</v>
      </c>
      <c r="K317" t="s">
        <v>2036</v>
      </c>
      <c r="L317" t="s">
        <v>2037</v>
      </c>
      <c r="M317" t="s">
        <v>2045</v>
      </c>
      <c r="N317" t="s">
        <v>2046</v>
      </c>
      <c r="O317" t="s">
        <v>2047</v>
      </c>
      <c r="P317" t="s">
        <v>2046</v>
      </c>
      <c r="Q317" t="s">
        <v>2048</v>
      </c>
      <c r="R317" t="s">
        <v>2049</v>
      </c>
    </row>
    <row r="318" spans="1:18" x14ac:dyDescent="0.25">
      <c r="A318" t="s">
        <v>1858</v>
      </c>
      <c r="B318" t="s">
        <v>1859</v>
      </c>
      <c r="C318" t="s">
        <v>1906</v>
      </c>
      <c r="D318" t="s">
        <v>919</v>
      </c>
      <c r="E318" t="s">
        <v>1907</v>
      </c>
      <c r="F318" t="s">
        <v>1908</v>
      </c>
      <c r="G318" t="s">
        <v>1909</v>
      </c>
      <c r="H318" t="s">
        <v>1910</v>
      </c>
      <c r="I318" t="s">
        <v>2026</v>
      </c>
      <c r="J318" t="s">
        <v>2027</v>
      </c>
      <c r="K318" t="s">
        <v>2036</v>
      </c>
      <c r="L318" t="s">
        <v>2037</v>
      </c>
      <c r="M318" t="s">
        <v>2050</v>
      </c>
      <c r="N318" t="s">
        <v>2051</v>
      </c>
      <c r="O318" t="s">
        <v>2052</v>
      </c>
      <c r="P318" t="s">
        <v>2051</v>
      </c>
      <c r="Q318" t="s">
        <v>2053</v>
      </c>
      <c r="R318" t="s">
        <v>2054</v>
      </c>
    </row>
    <row r="319" spans="1:18" x14ac:dyDescent="0.25">
      <c r="A319" t="s">
        <v>1858</v>
      </c>
      <c r="B319" t="s">
        <v>1859</v>
      </c>
      <c r="C319" t="s">
        <v>1906</v>
      </c>
      <c r="D319" t="s">
        <v>919</v>
      </c>
      <c r="E319" t="s">
        <v>1907</v>
      </c>
      <c r="F319" t="s">
        <v>1908</v>
      </c>
      <c r="G319" t="s">
        <v>1909</v>
      </c>
      <c r="H319" t="s">
        <v>1910</v>
      </c>
      <c r="I319" t="s">
        <v>2026</v>
      </c>
      <c r="J319" t="s">
        <v>2027</v>
      </c>
      <c r="K319" t="s">
        <v>2055</v>
      </c>
      <c r="L319" t="s">
        <v>2056</v>
      </c>
      <c r="M319" t="s">
        <v>2057</v>
      </c>
      <c r="N319" t="s">
        <v>2056</v>
      </c>
      <c r="O319" t="s">
        <v>2058</v>
      </c>
      <c r="P319" t="s">
        <v>2056</v>
      </c>
      <c r="Q319" t="s">
        <v>2059</v>
      </c>
      <c r="R319" t="s">
        <v>2060</v>
      </c>
    </row>
    <row r="320" spans="1:18" x14ac:dyDescent="0.25">
      <c r="A320" t="s">
        <v>1858</v>
      </c>
      <c r="B320" t="s">
        <v>1859</v>
      </c>
      <c r="C320" t="s">
        <v>1906</v>
      </c>
      <c r="D320" t="s">
        <v>919</v>
      </c>
      <c r="E320" t="s">
        <v>1907</v>
      </c>
      <c r="F320" t="s">
        <v>1908</v>
      </c>
      <c r="G320" t="s">
        <v>1909</v>
      </c>
      <c r="H320" t="s">
        <v>1910</v>
      </c>
      <c r="I320" t="s">
        <v>2026</v>
      </c>
      <c r="J320" t="s">
        <v>2027</v>
      </c>
      <c r="K320" t="s">
        <v>2061</v>
      </c>
      <c r="L320" t="s">
        <v>2062</v>
      </c>
      <c r="M320" t="s">
        <v>2063</v>
      </c>
      <c r="N320" t="s">
        <v>2062</v>
      </c>
      <c r="O320" t="s">
        <v>2064</v>
      </c>
      <c r="P320" t="s">
        <v>2062</v>
      </c>
      <c r="Q320" t="s">
        <v>2065</v>
      </c>
      <c r="R320" t="s">
        <v>2066</v>
      </c>
    </row>
    <row r="321" spans="1:18" x14ac:dyDescent="0.25">
      <c r="A321" t="s">
        <v>1858</v>
      </c>
      <c r="B321" t="s">
        <v>1859</v>
      </c>
      <c r="C321" t="s">
        <v>1906</v>
      </c>
      <c r="D321" t="s">
        <v>919</v>
      </c>
      <c r="E321" t="s">
        <v>1907</v>
      </c>
      <c r="F321" t="s">
        <v>1908</v>
      </c>
      <c r="G321" t="s">
        <v>1909</v>
      </c>
      <c r="H321" t="s">
        <v>1910</v>
      </c>
      <c r="I321" t="s">
        <v>2026</v>
      </c>
      <c r="J321" t="s">
        <v>2027</v>
      </c>
      <c r="K321" t="s">
        <v>2067</v>
      </c>
      <c r="L321" t="s">
        <v>2068</v>
      </c>
      <c r="M321" t="s">
        <v>2069</v>
      </c>
      <c r="N321" t="s">
        <v>2068</v>
      </c>
      <c r="O321" t="s">
        <v>2070</v>
      </c>
      <c r="P321" t="s">
        <v>2068</v>
      </c>
      <c r="Q321" t="s">
        <v>2071</v>
      </c>
      <c r="R321" t="s">
        <v>2072</v>
      </c>
    </row>
    <row r="322" spans="1:18" x14ac:dyDescent="0.25">
      <c r="A322" t="s">
        <v>1858</v>
      </c>
      <c r="B322" t="s">
        <v>1859</v>
      </c>
      <c r="C322" t="s">
        <v>1906</v>
      </c>
      <c r="D322" t="s">
        <v>919</v>
      </c>
      <c r="E322" t="s">
        <v>1907</v>
      </c>
      <c r="F322" t="s">
        <v>1908</v>
      </c>
      <c r="G322" t="s">
        <v>1909</v>
      </c>
      <c r="H322" t="s">
        <v>1910</v>
      </c>
      <c r="I322" t="s">
        <v>2026</v>
      </c>
      <c r="J322" t="s">
        <v>2027</v>
      </c>
      <c r="K322" t="s">
        <v>2073</v>
      </c>
      <c r="L322" t="s">
        <v>2074</v>
      </c>
      <c r="M322" t="s">
        <v>2075</v>
      </c>
      <c r="N322" t="s">
        <v>2074</v>
      </c>
      <c r="O322" t="s">
        <v>2076</v>
      </c>
      <c r="P322" t="s">
        <v>2077</v>
      </c>
      <c r="Q322" t="s">
        <v>2078</v>
      </c>
      <c r="R322" t="s">
        <v>2079</v>
      </c>
    </row>
    <row r="323" spans="1:18" x14ac:dyDescent="0.25">
      <c r="A323" t="s">
        <v>1858</v>
      </c>
      <c r="B323" t="s">
        <v>1859</v>
      </c>
      <c r="C323" t="s">
        <v>1906</v>
      </c>
      <c r="D323" t="s">
        <v>919</v>
      </c>
      <c r="E323" t="s">
        <v>1907</v>
      </c>
      <c r="F323" t="s">
        <v>1908</v>
      </c>
      <c r="G323" t="s">
        <v>1909</v>
      </c>
      <c r="H323" t="s">
        <v>1910</v>
      </c>
      <c r="I323" t="s">
        <v>2026</v>
      </c>
      <c r="J323" t="s">
        <v>2027</v>
      </c>
      <c r="K323" t="s">
        <v>2073</v>
      </c>
      <c r="L323" t="s">
        <v>2074</v>
      </c>
      <c r="M323" t="s">
        <v>2075</v>
      </c>
      <c r="N323" t="s">
        <v>2074</v>
      </c>
      <c r="O323" t="s">
        <v>2080</v>
      </c>
      <c r="P323" t="s">
        <v>2074</v>
      </c>
      <c r="Q323" t="s">
        <v>2081</v>
      </c>
      <c r="R323" t="s">
        <v>2082</v>
      </c>
    </row>
    <row r="324" spans="1:18" x14ac:dyDescent="0.25">
      <c r="A324" t="s">
        <v>1858</v>
      </c>
      <c r="B324" t="s">
        <v>1859</v>
      </c>
      <c r="C324" t="s">
        <v>1906</v>
      </c>
      <c r="D324" t="s">
        <v>919</v>
      </c>
      <c r="E324" t="s">
        <v>1907</v>
      </c>
      <c r="F324" t="s">
        <v>1908</v>
      </c>
      <c r="G324" t="s">
        <v>2083</v>
      </c>
      <c r="H324" t="s">
        <v>2084</v>
      </c>
      <c r="I324" t="s">
        <v>2085</v>
      </c>
      <c r="J324" t="s">
        <v>2086</v>
      </c>
      <c r="K324" t="s">
        <v>2087</v>
      </c>
      <c r="L324" t="s">
        <v>2088</v>
      </c>
      <c r="M324" t="s">
        <v>2089</v>
      </c>
      <c r="N324" t="s">
        <v>2088</v>
      </c>
      <c r="O324" t="s">
        <v>2090</v>
      </c>
      <c r="P324" t="s">
        <v>2088</v>
      </c>
      <c r="Q324" t="s">
        <v>2091</v>
      </c>
      <c r="R324" t="s">
        <v>2092</v>
      </c>
    </row>
    <row r="325" spans="1:18" x14ac:dyDescent="0.25">
      <c r="A325" t="s">
        <v>1858</v>
      </c>
      <c r="B325" t="s">
        <v>1859</v>
      </c>
      <c r="C325" t="s">
        <v>1906</v>
      </c>
      <c r="D325" t="s">
        <v>919</v>
      </c>
      <c r="E325" t="s">
        <v>1907</v>
      </c>
      <c r="F325" t="s">
        <v>1908</v>
      </c>
      <c r="G325" t="s">
        <v>2083</v>
      </c>
      <c r="H325" t="s">
        <v>2084</v>
      </c>
      <c r="I325" t="s">
        <v>2085</v>
      </c>
      <c r="J325" t="s">
        <v>2086</v>
      </c>
      <c r="K325" t="s">
        <v>2087</v>
      </c>
      <c r="L325" t="s">
        <v>2088</v>
      </c>
      <c r="M325" t="s">
        <v>2089</v>
      </c>
      <c r="N325" t="s">
        <v>2088</v>
      </c>
      <c r="O325" t="s">
        <v>2090</v>
      </c>
      <c r="P325" t="s">
        <v>2088</v>
      </c>
      <c r="Q325" t="s">
        <v>2093</v>
      </c>
      <c r="R325" t="s">
        <v>2094</v>
      </c>
    </row>
    <row r="326" spans="1:18" x14ac:dyDescent="0.25">
      <c r="A326" t="s">
        <v>1858</v>
      </c>
      <c r="B326" t="s">
        <v>1859</v>
      </c>
      <c r="C326" t="s">
        <v>1906</v>
      </c>
      <c r="D326" t="s">
        <v>919</v>
      </c>
      <c r="E326" t="s">
        <v>1907</v>
      </c>
      <c r="F326" t="s">
        <v>1908</v>
      </c>
      <c r="G326" t="s">
        <v>2083</v>
      </c>
      <c r="H326" t="s">
        <v>2084</v>
      </c>
      <c r="I326" t="s">
        <v>2085</v>
      </c>
      <c r="J326" t="s">
        <v>2086</v>
      </c>
      <c r="K326" t="s">
        <v>2095</v>
      </c>
      <c r="L326" t="s">
        <v>2096</v>
      </c>
      <c r="M326" t="s">
        <v>2097</v>
      </c>
      <c r="N326" t="s">
        <v>2096</v>
      </c>
      <c r="O326" t="s">
        <v>2098</v>
      </c>
      <c r="P326" t="s">
        <v>2096</v>
      </c>
      <c r="Q326" t="s">
        <v>2099</v>
      </c>
      <c r="R326" t="s">
        <v>2100</v>
      </c>
    </row>
    <row r="327" spans="1:18" x14ac:dyDescent="0.25">
      <c r="A327" t="s">
        <v>1858</v>
      </c>
      <c r="B327" t="s">
        <v>1859</v>
      </c>
      <c r="C327" t="s">
        <v>1906</v>
      </c>
      <c r="D327" t="s">
        <v>919</v>
      </c>
      <c r="E327" t="s">
        <v>1907</v>
      </c>
      <c r="F327" t="s">
        <v>1908</v>
      </c>
      <c r="G327" t="s">
        <v>2083</v>
      </c>
      <c r="H327" t="s">
        <v>2084</v>
      </c>
      <c r="I327" t="s">
        <v>2085</v>
      </c>
      <c r="J327" t="s">
        <v>2086</v>
      </c>
      <c r="K327" t="s">
        <v>2095</v>
      </c>
      <c r="L327" t="s">
        <v>2096</v>
      </c>
      <c r="M327" t="s">
        <v>2097</v>
      </c>
      <c r="N327" t="s">
        <v>2096</v>
      </c>
      <c r="O327" t="s">
        <v>2098</v>
      </c>
      <c r="P327" t="s">
        <v>2096</v>
      </c>
      <c r="Q327" t="s">
        <v>2101</v>
      </c>
      <c r="R327" t="s">
        <v>2102</v>
      </c>
    </row>
    <row r="328" spans="1:18" x14ac:dyDescent="0.25">
      <c r="A328" t="s">
        <v>1858</v>
      </c>
      <c r="B328" t="s">
        <v>1859</v>
      </c>
      <c r="C328" t="s">
        <v>1906</v>
      </c>
      <c r="D328" t="s">
        <v>919</v>
      </c>
      <c r="E328" t="s">
        <v>1907</v>
      </c>
      <c r="F328" t="s">
        <v>1908</v>
      </c>
      <c r="G328" t="s">
        <v>2083</v>
      </c>
      <c r="H328" t="s">
        <v>2084</v>
      </c>
      <c r="I328" t="s">
        <v>2085</v>
      </c>
      <c r="J328" t="s">
        <v>2086</v>
      </c>
      <c r="K328" t="s">
        <v>2095</v>
      </c>
      <c r="L328" t="s">
        <v>2096</v>
      </c>
      <c r="M328" t="s">
        <v>2097</v>
      </c>
      <c r="N328" t="s">
        <v>2096</v>
      </c>
      <c r="O328" t="s">
        <v>2098</v>
      </c>
      <c r="P328" t="s">
        <v>2096</v>
      </c>
      <c r="Q328" t="s">
        <v>2103</v>
      </c>
      <c r="R328" t="s">
        <v>2104</v>
      </c>
    </row>
    <row r="329" spans="1:18" x14ac:dyDescent="0.25">
      <c r="A329" t="s">
        <v>1858</v>
      </c>
      <c r="B329" t="s">
        <v>1859</v>
      </c>
      <c r="C329" t="s">
        <v>1906</v>
      </c>
      <c r="D329" t="s">
        <v>919</v>
      </c>
      <c r="E329" t="s">
        <v>1907</v>
      </c>
      <c r="F329" t="s">
        <v>1908</v>
      </c>
      <c r="G329" t="s">
        <v>2083</v>
      </c>
      <c r="H329" t="s">
        <v>2084</v>
      </c>
      <c r="I329" t="s">
        <v>2085</v>
      </c>
      <c r="J329" t="s">
        <v>2086</v>
      </c>
      <c r="K329" t="s">
        <v>2095</v>
      </c>
      <c r="L329" t="s">
        <v>2096</v>
      </c>
      <c r="M329" t="s">
        <v>2097</v>
      </c>
      <c r="N329" t="s">
        <v>2096</v>
      </c>
      <c r="O329" t="s">
        <v>2098</v>
      </c>
      <c r="P329" t="s">
        <v>2096</v>
      </c>
      <c r="Q329" t="s">
        <v>2105</v>
      </c>
      <c r="R329" t="s">
        <v>2106</v>
      </c>
    </row>
    <row r="330" spans="1:18" x14ac:dyDescent="0.25">
      <c r="A330" t="s">
        <v>1858</v>
      </c>
      <c r="B330" t="s">
        <v>1859</v>
      </c>
      <c r="C330" t="s">
        <v>1906</v>
      </c>
      <c r="D330" t="s">
        <v>919</v>
      </c>
      <c r="E330" t="s">
        <v>1907</v>
      </c>
      <c r="F330" t="s">
        <v>1908</v>
      </c>
      <c r="G330" t="s">
        <v>2083</v>
      </c>
      <c r="H330" t="s">
        <v>2084</v>
      </c>
      <c r="I330" t="s">
        <v>2107</v>
      </c>
      <c r="J330" t="s">
        <v>2108</v>
      </c>
      <c r="K330" t="s">
        <v>2109</v>
      </c>
      <c r="L330" t="s">
        <v>2110</v>
      </c>
      <c r="M330" t="s">
        <v>2111</v>
      </c>
      <c r="N330" t="s">
        <v>2110</v>
      </c>
      <c r="O330" t="s">
        <v>2112</v>
      </c>
      <c r="P330" t="s">
        <v>2110</v>
      </c>
      <c r="Q330" t="s">
        <v>2113</v>
      </c>
      <c r="R330" t="s">
        <v>2114</v>
      </c>
    </row>
    <row r="331" spans="1:18" x14ac:dyDescent="0.25">
      <c r="A331" t="s">
        <v>1858</v>
      </c>
      <c r="B331" t="s">
        <v>1859</v>
      </c>
      <c r="C331" t="s">
        <v>1906</v>
      </c>
      <c r="D331" t="s">
        <v>919</v>
      </c>
      <c r="E331" t="s">
        <v>1907</v>
      </c>
      <c r="F331" t="s">
        <v>1908</v>
      </c>
      <c r="G331" t="s">
        <v>2083</v>
      </c>
      <c r="H331" t="s">
        <v>2084</v>
      </c>
      <c r="I331" t="s">
        <v>2115</v>
      </c>
      <c r="J331" t="s">
        <v>2116</v>
      </c>
      <c r="K331" t="s">
        <v>2117</v>
      </c>
      <c r="L331" t="s">
        <v>2118</v>
      </c>
      <c r="M331" t="s">
        <v>2119</v>
      </c>
      <c r="N331" t="s">
        <v>2118</v>
      </c>
      <c r="O331" t="s">
        <v>2120</v>
      </c>
      <c r="P331" t="s">
        <v>2118</v>
      </c>
      <c r="Q331" t="s">
        <v>2121</v>
      </c>
      <c r="R331" t="s">
        <v>2122</v>
      </c>
    </row>
    <row r="332" spans="1:18" x14ac:dyDescent="0.25">
      <c r="A332" t="s">
        <v>1858</v>
      </c>
      <c r="B332" t="s">
        <v>1859</v>
      </c>
      <c r="C332" t="s">
        <v>1906</v>
      </c>
      <c r="D332" t="s">
        <v>919</v>
      </c>
      <c r="E332" t="s">
        <v>1907</v>
      </c>
      <c r="F332" t="s">
        <v>1908</v>
      </c>
      <c r="G332" t="s">
        <v>2083</v>
      </c>
      <c r="H332" t="s">
        <v>2084</v>
      </c>
      <c r="I332" t="s">
        <v>2115</v>
      </c>
      <c r="J332" t="s">
        <v>2116</v>
      </c>
      <c r="K332" t="s">
        <v>2117</v>
      </c>
      <c r="L332" t="s">
        <v>2118</v>
      </c>
      <c r="M332" t="s">
        <v>2119</v>
      </c>
      <c r="N332" t="s">
        <v>2118</v>
      </c>
      <c r="O332" t="s">
        <v>2120</v>
      </c>
      <c r="P332" t="s">
        <v>2118</v>
      </c>
      <c r="Q332" t="s">
        <v>2123</v>
      </c>
      <c r="R332" t="s">
        <v>2124</v>
      </c>
    </row>
    <row r="333" spans="1:18" x14ac:dyDescent="0.25">
      <c r="A333" t="s">
        <v>1858</v>
      </c>
      <c r="B333" t="s">
        <v>1859</v>
      </c>
      <c r="C333" t="s">
        <v>1906</v>
      </c>
      <c r="D333" t="s">
        <v>919</v>
      </c>
      <c r="E333" t="s">
        <v>1907</v>
      </c>
      <c r="F333" t="s">
        <v>1908</v>
      </c>
      <c r="G333" t="s">
        <v>2083</v>
      </c>
      <c r="H333" t="s">
        <v>2084</v>
      </c>
      <c r="I333" t="s">
        <v>2115</v>
      </c>
      <c r="J333" t="s">
        <v>2116</v>
      </c>
      <c r="K333" t="s">
        <v>2117</v>
      </c>
      <c r="L333" t="s">
        <v>2118</v>
      </c>
      <c r="M333" t="s">
        <v>2119</v>
      </c>
      <c r="N333" t="s">
        <v>2118</v>
      </c>
      <c r="O333" t="s">
        <v>2120</v>
      </c>
      <c r="P333" t="s">
        <v>2118</v>
      </c>
      <c r="Q333" t="s">
        <v>2125</v>
      </c>
      <c r="R333" t="s">
        <v>2126</v>
      </c>
    </row>
    <row r="334" spans="1:18" x14ac:dyDescent="0.25">
      <c r="A334" t="s">
        <v>1858</v>
      </c>
      <c r="B334" t="s">
        <v>1859</v>
      </c>
      <c r="C334" t="s">
        <v>1906</v>
      </c>
      <c r="D334" t="s">
        <v>919</v>
      </c>
      <c r="E334" t="s">
        <v>1907</v>
      </c>
      <c r="F334" t="s">
        <v>1908</v>
      </c>
      <c r="G334" t="s">
        <v>2083</v>
      </c>
      <c r="H334" t="s">
        <v>2084</v>
      </c>
      <c r="I334" t="s">
        <v>2115</v>
      </c>
      <c r="J334" t="s">
        <v>2116</v>
      </c>
      <c r="K334" t="s">
        <v>2127</v>
      </c>
      <c r="L334" t="s">
        <v>2128</v>
      </c>
      <c r="M334" t="s">
        <v>2129</v>
      </c>
      <c r="N334" t="s">
        <v>2128</v>
      </c>
      <c r="O334" t="s">
        <v>2130</v>
      </c>
      <c r="P334" t="s">
        <v>2128</v>
      </c>
      <c r="Q334" t="s">
        <v>2131</v>
      </c>
      <c r="R334" t="s">
        <v>2132</v>
      </c>
    </row>
    <row r="335" spans="1:18" x14ac:dyDescent="0.25">
      <c r="A335" t="s">
        <v>1858</v>
      </c>
      <c r="B335" t="s">
        <v>1859</v>
      </c>
      <c r="C335" t="s">
        <v>1906</v>
      </c>
      <c r="D335" t="s">
        <v>919</v>
      </c>
      <c r="E335" t="s">
        <v>1907</v>
      </c>
      <c r="F335" t="s">
        <v>1908</v>
      </c>
      <c r="G335" t="s">
        <v>2083</v>
      </c>
      <c r="H335" t="s">
        <v>2084</v>
      </c>
      <c r="I335" t="s">
        <v>2115</v>
      </c>
      <c r="J335" t="s">
        <v>2116</v>
      </c>
      <c r="K335" t="s">
        <v>2127</v>
      </c>
      <c r="L335" t="s">
        <v>2128</v>
      </c>
      <c r="M335" t="s">
        <v>2129</v>
      </c>
      <c r="N335" t="s">
        <v>2128</v>
      </c>
      <c r="O335" t="s">
        <v>2130</v>
      </c>
      <c r="P335" t="s">
        <v>2128</v>
      </c>
      <c r="Q335" t="s">
        <v>2133</v>
      </c>
      <c r="R335" t="s">
        <v>2134</v>
      </c>
    </row>
    <row r="336" spans="1:18" x14ac:dyDescent="0.25">
      <c r="A336" t="s">
        <v>1858</v>
      </c>
      <c r="B336" t="s">
        <v>1859</v>
      </c>
      <c r="C336" t="s">
        <v>1906</v>
      </c>
      <c r="D336" t="s">
        <v>919</v>
      </c>
      <c r="E336" t="s">
        <v>1907</v>
      </c>
      <c r="F336" t="s">
        <v>1908</v>
      </c>
      <c r="G336" t="s">
        <v>2083</v>
      </c>
      <c r="H336" t="s">
        <v>2084</v>
      </c>
      <c r="I336" t="s">
        <v>2115</v>
      </c>
      <c r="J336" t="s">
        <v>2116</v>
      </c>
      <c r="K336" t="s">
        <v>2127</v>
      </c>
      <c r="L336" t="s">
        <v>2128</v>
      </c>
      <c r="M336" t="s">
        <v>2129</v>
      </c>
      <c r="N336" t="s">
        <v>2128</v>
      </c>
      <c r="O336" t="s">
        <v>2130</v>
      </c>
      <c r="P336" t="s">
        <v>2128</v>
      </c>
      <c r="Q336" t="s">
        <v>2135</v>
      </c>
      <c r="R336" t="s">
        <v>2136</v>
      </c>
    </row>
    <row r="337" spans="1:18" x14ac:dyDescent="0.25">
      <c r="A337" t="s">
        <v>1858</v>
      </c>
      <c r="B337" t="s">
        <v>1859</v>
      </c>
      <c r="C337" t="s">
        <v>1906</v>
      </c>
      <c r="D337" t="s">
        <v>919</v>
      </c>
      <c r="E337" t="s">
        <v>1907</v>
      </c>
      <c r="F337" t="s">
        <v>1908</v>
      </c>
      <c r="G337" t="s">
        <v>2083</v>
      </c>
      <c r="H337" t="s">
        <v>2084</v>
      </c>
      <c r="I337" t="s">
        <v>2115</v>
      </c>
      <c r="J337" t="s">
        <v>2116</v>
      </c>
      <c r="K337" t="s">
        <v>2127</v>
      </c>
      <c r="L337" t="s">
        <v>2128</v>
      </c>
      <c r="M337" t="s">
        <v>2137</v>
      </c>
      <c r="N337" t="s">
        <v>794</v>
      </c>
      <c r="O337" t="s">
        <v>2138</v>
      </c>
      <c r="P337" t="s">
        <v>2139</v>
      </c>
      <c r="Q337" t="s">
        <v>2140</v>
      </c>
      <c r="R337" t="s">
        <v>2141</v>
      </c>
    </row>
    <row r="338" spans="1:18" x14ac:dyDescent="0.25">
      <c r="A338" t="s">
        <v>1858</v>
      </c>
      <c r="B338" t="s">
        <v>1859</v>
      </c>
      <c r="C338" t="s">
        <v>1906</v>
      </c>
      <c r="D338" t="s">
        <v>919</v>
      </c>
      <c r="E338" t="s">
        <v>1907</v>
      </c>
      <c r="F338" t="s">
        <v>1908</v>
      </c>
      <c r="G338" t="s">
        <v>2083</v>
      </c>
      <c r="H338" t="s">
        <v>2084</v>
      </c>
      <c r="I338" t="s">
        <v>2115</v>
      </c>
      <c r="J338" t="s">
        <v>2116</v>
      </c>
      <c r="K338" t="s">
        <v>2142</v>
      </c>
      <c r="L338" t="s">
        <v>2143</v>
      </c>
      <c r="M338" t="s">
        <v>2144</v>
      </c>
      <c r="N338" t="s">
        <v>2143</v>
      </c>
      <c r="O338" t="s">
        <v>2145</v>
      </c>
      <c r="P338" t="s">
        <v>2143</v>
      </c>
      <c r="Q338" t="s">
        <v>2146</v>
      </c>
      <c r="R338" t="s">
        <v>2147</v>
      </c>
    </row>
    <row r="339" spans="1:18" x14ac:dyDescent="0.25">
      <c r="A339" t="s">
        <v>1858</v>
      </c>
      <c r="B339" t="s">
        <v>1859</v>
      </c>
      <c r="C339" t="s">
        <v>1906</v>
      </c>
      <c r="D339" t="s">
        <v>919</v>
      </c>
      <c r="E339" t="s">
        <v>1907</v>
      </c>
      <c r="F339" t="s">
        <v>1908</v>
      </c>
      <c r="G339" t="s">
        <v>2083</v>
      </c>
      <c r="H339" t="s">
        <v>2084</v>
      </c>
      <c r="I339" t="s">
        <v>2115</v>
      </c>
      <c r="J339" t="s">
        <v>2116</v>
      </c>
      <c r="K339" t="s">
        <v>2142</v>
      </c>
      <c r="L339" t="s">
        <v>2143</v>
      </c>
      <c r="M339" t="s">
        <v>2144</v>
      </c>
      <c r="N339" t="s">
        <v>2143</v>
      </c>
      <c r="O339" t="s">
        <v>2145</v>
      </c>
      <c r="P339" t="s">
        <v>2143</v>
      </c>
      <c r="Q339" t="s">
        <v>2148</v>
      </c>
      <c r="R339" t="s">
        <v>2149</v>
      </c>
    </row>
    <row r="340" spans="1:18" x14ac:dyDescent="0.25">
      <c r="A340" t="s">
        <v>1858</v>
      </c>
      <c r="B340" t="s">
        <v>1859</v>
      </c>
      <c r="C340" t="s">
        <v>1906</v>
      </c>
      <c r="D340" t="s">
        <v>919</v>
      </c>
      <c r="E340" t="s">
        <v>1907</v>
      </c>
      <c r="F340" t="s">
        <v>1908</v>
      </c>
      <c r="G340" t="s">
        <v>2083</v>
      </c>
      <c r="H340" t="s">
        <v>2084</v>
      </c>
      <c r="I340" t="s">
        <v>2115</v>
      </c>
      <c r="J340" t="s">
        <v>2116</v>
      </c>
      <c r="K340" t="s">
        <v>2150</v>
      </c>
      <c r="L340" t="s">
        <v>2151</v>
      </c>
      <c r="M340" t="s">
        <v>2152</v>
      </c>
      <c r="N340" t="s">
        <v>2151</v>
      </c>
      <c r="O340" t="s">
        <v>2153</v>
      </c>
      <c r="P340" t="s">
        <v>2154</v>
      </c>
      <c r="Q340" t="s">
        <v>2155</v>
      </c>
      <c r="R340" t="s">
        <v>2154</v>
      </c>
    </row>
    <row r="341" spans="1:18" x14ac:dyDescent="0.25">
      <c r="A341" t="s">
        <v>1858</v>
      </c>
      <c r="B341" t="s">
        <v>1859</v>
      </c>
      <c r="C341" t="s">
        <v>1906</v>
      </c>
      <c r="D341" t="s">
        <v>919</v>
      </c>
      <c r="E341" t="s">
        <v>1907</v>
      </c>
      <c r="F341" t="s">
        <v>1908</v>
      </c>
      <c r="G341" t="s">
        <v>2083</v>
      </c>
      <c r="H341" t="s">
        <v>2084</v>
      </c>
      <c r="I341" t="s">
        <v>2115</v>
      </c>
      <c r="J341" t="s">
        <v>2116</v>
      </c>
      <c r="K341" t="s">
        <v>2150</v>
      </c>
      <c r="L341" t="s">
        <v>2151</v>
      </c>
      <c r="M341" t="s">
        <v>2152</v>
      </c>
      <c r="N341" t="s">
        <v>2151</v>
      </c>
      <c r="O341" t="s">
        <v>2153</v>
      </c>
      <c r="P341" t="s">
        <v>2154</v>
      </c>
      <c r="Q341" t="s">
        <v>2156</v>
      </c>
      <c r="R341" t="s">
        <v>2157</v>
      </c>
    </row>
    <row r="342" spans="1:18" x14ac:dyDescent="0.25">
      <c r="A342" t="s">
        <v>1858</v>
      </c>
      <c r="B342" t="s">
        <v>1859</v>
      </c>
      <c r="C342" t="s">
        <v>1906</v>
      </c>
      <c r="D342" t="s">
        <v>919</v>
      </c>
      <c r="E342" t="s">
        <v>1907</v>
      </c>
      <c r="F342" t="s">
        <v>1908</v>
      </c>
      <c r="G342" t="s">
        <v>2083</v>
      </c>
      <c r="H342" t="s">
        <v>2084</v>
      </c>
      <c r="I342" t="s">
        <v>2115</v>
      </c>
      <c r="J342" t="s">
        <v>2116</v>
      </c>
      <c r="K342" t="s">
        <v>2158</v>
      </c>
      <c r="L342" t="s">
        <v>2159</v>
      </c>
      <c r="M342" t="s">
        <v>2160</v>
      </c>
      <c r="N342" t="s">
        <v>2159</v>
      </c>
      <c r="O342" t="s">
        <v>2161</v>
      </c>
      <c r="P342" t="s">
        <v>2159</v>
      </c>
      <c r="Q342" t="s">
        <v>2162</v>
      </c>
      <c r="R342" t="s">
        <v>2163</v>
      </c>
    </row>
    <row r="343" spans="1:18" x14ac:dyDescent="0.25">
      <c r="A343" t="s">
        <v>1858</v>
      </c>
      <c r="B343" t="s">
        <v>1859</v>
      </c>
      <c r="C343" t="s">
        <v>1906</v>
      </c>
      <c r="D343" t="s">
        <v>919</v>
      </c>
      <c r="E343" t="s">
        <v>1907</v>
      </c>
      <c r="F343" t="s">
        <v>1908</v>
      </c>
      <c r="G343" t="s">
        <v>2083</v>
      </c>
      <c r="H343" t="s">
        <v>2084</v>
      </c>
      <c r="I343" t="s">
        <v>2115</v>
      </c>
      <c r="J343" t="s">
        <v>2116</v>
      </c>
      <c r="K343" t="s">
        <v>2164</v>
      </c>
      <c r="L343" t="s">
        <v>2116</v>
      </c>
      <c r="M343" t="s">
        <v>2165</v>
      </c>
      <c r="N343" t="s">
        <v>2116</v>
      </c>
      <c r="O343" t="s">
        <v>2166</v>
      </c>
      <c r="P343" t="s">
        <v>2116</v>
      </c>
      <c r="Q343" t="s">
        <v>2167</v>
      </c>
      <c r="R343" t="s">
        <v>2168</v>
      </c>
    </row>
    <row r="344" spans="1:18" x14ac:dyDescent="0.25">
      <c r="A344" t="s">
        <v>1858</v>
      </c>
      <c r="B344" t="s">
        <v>1859</v>
      </c>
      <c r="C344" t="s">
        <v>1906</v>
      </c>
      <c r="D344" t="s">
        <v>919</v>
      </c>
      <c r="E344" t="s">
        <v>1907</v>
      </c>
      <c r="F344" t="s">
        <v>1908</v>
      </c>
      <c r="G344" t="s">
        <v>2083</v>
      </c>
      <c r="H344" t="s">
        <v>2084</v>
      </c>
      <c r="I344" t="s">
        <v>2169</v>
      </c>
      <c r="J344" t="s">
        <v>2170</v>
      </c>
      <c r="K344" t="s">
        <v>2171</v>
      </c>
      <c r="L344" t="s">
        <v>2170</v>
      </c>
      <c r="M344" t="s">
        <v>2172</v>
      </c>
      <c r="N344" t="s">
        <v>2170</v>
      </c>
      <c r="O344" t="s">
        <v>2173</v>
      </c>
      <c r="P344" t="s">
        <v>2170</v>
      </c>
      <c r="Q344" t="s">
        <v>2174</v>
      </c>
      <c r="R344" t="s">
        <v>2175</v>
      </c>
    </row>
    <row r="345" spans="1:18" x14ac:dyDescent="0.25">
      <c r="A345" t="s">
        <v>1858</v>
      </c>
      <c r="B345" t="s">
        <v>1859</v>
      </c>
      <c r="C345" t="s">
        <v>1906</v>
      </c>
      <c r="D345" t="s">
        <v>919</v>
      </c>
      <c r="E345" t="s">
        <v>1907</v>
      </c>
      <c r="F345" t="s">
        <v>1908</v>
      </c>
      <c r="G345" t="s">
        <v>2083</v>
      </c>
      <c r="H345" t="s">
        <v>2084</v>
      </c>
      <c r="I345" t="s">
        <v>2169</v>
      </c>
      <c r="J345" t="s">
        <v>2170</v>
      </c>
      <c r="K345" t="s">
        <v>2171</v>
      </c>
      <c r="L345" t="s">
        <v>2170</v>
      </c>
      <c r="M345" t="s">
        <v>2172</v>
      </c>
      <c r="N345" t="s">
        <v>2170</v>
      </c>
      <c r="O345" t="s">
        <v>2173</v>
      </c>
      <c r="P345" t="s">
        <v>2170</v>
      </c>
      <c r="Q345" t="s">
        <v>2176</v>
      </c>
      <c r="R345" t="s">
        <v>2177</v>
      </c>
    </row>
    <row r="346" spans="1:18" x14ac:dyDescent="0.25">
      <c r="A346" t="s">
        <v>1858</v>
      </c>
      <c r="B346" t="s">
        <v>1859</v>
      </c>
      <c r="C346" t="s">
        <v>1906</v>
      </c>
      <c r="D346" t="s">
        <v>919</v>
      </c>
      <c r="E346" t="s">
        <v>1907</v>
      </c>
      <c r="F346" t="s">
        <v>1908</v>
      </c>
      <c r="G346" t="s">
        <v>2083</v>
      </c>
      <c r="H346" t="s">
        <v>2084</v>
      </c>
      <c r="I346" t="s">
        <v>2178</v>
      </c>
      <c r="J346" t="s">
        <v>2179</v>
      </c>
      <c r="K346" t="s">
        <v>2180</v>
      </c>
      <c r="L346" t="s">
        <v>2181</v>
      </c>
      <c r="M346" t="s">
        <v>2182</v>
      </c>
      <c r="N346" t="s">
        <v>2181</v>
      </c>
      <c r="O346" t="s">
        <v>2183</v>
      </c>
      <c r="P346" t="s">
        <v>2181</v>
      </c>
      <c r="Q346" t="s">
        <v>2184</v>
      </c>
      <c r="R346" t="s">
        <v>2185</v>
      </c>
    </row>
    <row r="347" spans="1:18" x14ac:dyDescent="0.25">
      <c r="A347" t="s">
        <v>1858</v>
      </c>
      <c r="B347" t="s">
        <v>1859</v>
      </c>
      <c r="C347" t="s">
        <v>1906</v>
      </c>
      <c r="D347" t="s">
        <v>919</v>
      </c>
      <c r="E347" t="s">
        <v>1907</v>
      </c>
      <c r="F347" t="s">
        <v>1908</v>
      </c>
      <c r="G347" t="s">
        <v>2083</v>
      </c>
      <c r="H347" t="s">
        <v>2084</v>
      </c>
      <c r="I347" t="s">
        <v>2178</v>
      </c>
      <c r="J347" t="s">
        <v>2179</v>
      </c>
      <c r="K347" t="s">
        <v>2186</v>
      </c>
      <c r="L347" t="s">
        <v>2179</v>
      </c>
      <c r="M347" t="s">
        <v>2187</v>
      </c>
      <c r="N347" t="s">
        <v>2179</v>
      </c>
      <c r="O347" t="s">
        <v>2188</v>
      </c>
      <c r="P347" t="s">
        <v>2179</v>
      </c>
      <c r="Q347" t="s">
        <v>2189</v>
      </c>
      <c r="R347" t="s">
        <v>2190</v>
      </c>
    </row>
    <row r="348" spans="1:18" x14ac:dyDescent="0.25">
      <c r="A348" t="s">
        <v>1858</v>
      </c>
      <c r="B348" t="s">
        <v>1859</v>
      </c>
      <c r="C348" t="s">
        <v>1906</v>
      </c>
      <c r="D348" t="s">
        <v>919</v>
      </c>
      <c r="E348" t="s">
        <v>1907</v>
      </c>
      <c r="F348" t="s">
        <v>1908</v>
      </c>
      <c r="G348" t="s">
        <v>2083</v>
      </c>
      <c r="H348" t="s">
        <v>2084</v>
      </c>
      <c r="I348" t="s">
        <v>2178</v>
      </c>
      <c r="J348" t="s">
        <v>2179</v>
      </c>
      <c r="K348" t="s">
        <v>2186</v>
      </c>
      <c r="L348" t="s">
        <v>2179</v>
      </c>
      <c r="M348" t="s">
        <v>2187</v>
      </c>
      <c r="N348" t="s">
        <v>2179</v>
      </c>
      <c r="O348" t="s">
        <v>2188</v>
      </c>
      <c r="P348" t="s">
        <v>2179</v>
      </c>
      <c r="Q348" t="s">
        <v>2191</v>
      </c>
      <c r="R348" t="s">
        <v>2192</v>
      </c>
    </row>
    <row r="349" spans="1:18" x14ac:dyDescent="0.25">
      <c r="A349" t="s">
        <v>1858</v>
      </c>
      <c r="B349" t="s">
        <v>1859</v>
      </c>
      <c r="C349" t="s">
        <v>1906</v>
      </c>
      <c r="D349" t="s">
        <v>919</v>
      </c>
      <c r="E349" t="s">
        <v>1907</v>
      </c>
      <c r="F349" t="s">
        <v>1908</v>
      </c>
      <c r="G349" t="s">
        <v>2083</v>
      </c>
      <c r="H349" t="s">
        <v>2084</v>
      </c>
      <c r="I349" t="s">
        <v>2178</v>
      </c>
      <c r="J349" t="s">
        <v>2179</v>
      </c>
      <c r="K349" t="s">
        <v>2186</v>
      </c>
      <c r="L349" t="s">
        <v>2179</v>
      </c>
      <c r="M349" t="s">
        <v>2187</v>
      </c>
      <c r="N349" t="s">
        <v>2179</v>
      </c>
      <c r="O349" t="s">
        <v>2188</v>
      </c>
      <c r="P349" t="s">
        <v>2179</v>
      </c>
      <c r="Q349" t="s">
        <v>2193</v>
      </c>
      <c r="R349" t="s">
        <v>2194</v>
      </c>
    </row>
    <row r="350" spans="1:18" x14ac:dyDescent="0.25">
      <c r="A350" t="s">
        <v>1858</v>
      </c>
      <c r="B350" t="s">
        <v>1859</v>
      </c>
      <c r="C350" t="s">
        <v>1906</v>
      </c>
      <c r="D350" t="s">
        <v>919</v>
      </c>
      <c r="E350" t="s">
        <v>1907</v>
      </c>
      <c r="F350" t="s">
        <v>1908</v>
      </c>
      <c r="G350" t="s">
        <v>2083</v>
      </c>
      <c r="H350" t="s">
        <v>2084</v>
      </c>
      <c r="I350" t="s">
        <v>2178</v>
      </c>
      <c r="J350" t="s">
        <v>2179</v>
      </c>
      <c r="K350" t="s">
        <v>2186</v>
      </c>
      <c r="L350" t="s">
        <v>2179</v>
      </c>
      <c r="M350" t="s">
        <v>2187</v>
      </c>
      <c r="N350" t="s">
        <v>2179</v>
      </c>
      <c r="O350" t="s">
        <v>2188</v>
      </c>
      <c r="P350" t="s">
        <v>2179</v>
      </c>
      <c r="Q350" t="s">
        <v>2195</v>
      </c>
      <c r="R350" t="s">
        <v>2196</v>
      </c>
    </row>
    <row r="351" spans="1:18" x14ac:dyDescent="0.25">
      <c r="A351" t="s">
        <v>1858</v>
      </c>
      <c r="B351" t="s">
        <v>1859</v>
      </c>
      <c r="C351" t="s">
        <v>1906</v>
      </c>
      <c r="D351" t="s">
        <v>919</v>
      </c>
      <c r="E351" t="s">
        <v>1907</v>
      </c>
      <c r="F351" t="s">
        <v>1908</v>
      </c>
      <c r="G351" t="s">
        <v>2083</v>
      </c>
      <c r="H351" t="s">
        <v>2084</v>
      </c>
      <c r="I351" t="s">
        <v>2178</v>
      </c>
      <c r="J351" t="s">
        <v>2179</v>
      </c>
      <c r="K351" t="s">
        <v>2186</v>
      </c>
      <c r="L351" t="s">
        <v>2179</v>
      </c>
      <c r="M351" t="s">
        <v>2187</v>
      </c>
      <c r="N351" t="s">
        <v>2179</v>
      </c>
      <c r="O351" t="s">
        <v>2188</v>
      </c>
      <c r="P351" t="s">
        <v>2179</v>
      </c>
      <c r="Q351" t="s">
        <v>2197</v>
      </c>
      <c r="R351" t="s">
        <v>2198</v>
      </c>
    </row>
    <row r="352" spans="1:18" x14ac:dyDescent="0.25">
      <c r="A352" t="s">
        <v>1858</v>
      </c>
      <c r="B352" t="s">
        <v>1859</v>
      </c>
      <c r="C352" t="s">
        <v>1906</v>
      </c>
      <c r="D352" t="s">
        <v>919</v>
      </c>
      <c r="E352" t="s">
        <v>1907</v>
      </c>
      <c r="F352" t="s">
        <v>1908</v>
      </c>
      <c r="G352" t="s">
        <v>2083</v>
      </c>
      <c r="H352" t="s">
        <v>2084</v>
      </c>
      <c r="I352" t="s">
        <v>2178</v>
      </c>
      <c r="J352" t="s">
        <v>2179</v>
      </c>
      <c r="K352" t="s">
        <v>2186</v>
      </c>
      <c r="L352" t="s">
        <v>2179</v>
      </c>
      <c r="M352" t="s">
        <v>2187</v>
      </c>
      <c r="N352" t="s">
        <v>2179</v>
      </c>
      <c r="O352" t="s">
        <v>2188</v>
      </c>
      <c r="P352" t="s">
        <v>2179</v>
      </c>
      <c r="Q352" t="s">
        <v>2199</v>
      </c>
      <c r="R352" t="s">
        <v>2200</v>
      </c>
    </row>
    <row r="353" spans="1:18" x14ac:dyDescent="0.25">
      <c r="A353" t="s">
        <v>1858</v>
      </c>
      <c r="B353" t="s">
        <v>1859</v>
      </c>
      <c r="C353" t="s">
        <v>1906</v>
      </c>
      <c r="D353" t="s">
        <v>919</v>
      </c>
      <c r="E353" t="s">
        <v>1907</v>
      </c>
      <c r="F353" t="s">
        <v>1908</v>
      </c>
      <c r="G353" t="s">
        <v>2083</v>
      </c>
      <c r="H353" t="s">
        <v>2084</v>
      </c>
      <c r="I353" t="s">
        <v>2201</v>
      </c>
      <c r="J353" t="s">
        <v>2202</v>
      </c>
      <c r="K353" t="s">
        <v>2203</v>
      </c>
      <c r="L353" t="s">
        <v>2202</v>
      </c>
      <c r="M353" t="s">
        <v>2204</v>
      </c>
      <c r="N353" t="s">
        <v>2202</v>
      </c>
      <c r="O353" t="s">
        <v>2205</v>
      </c>
      <c r="P353" t="s">
        <v>2202</v>
      </c>
      <c r="Q353" t="s">
        <v>2206</v>
      </c>
      <c r="R353" t="s">
        <v>2207</v>
      </c>
    </row>
    <row r="354" spans="1:18" x14ac:dyDescent="0.25">
      <c r="A354" t="s">
        <v>1858</v>
      </c>
      <c r="B354" t="s">
        <v>1859</v>
      </c>
      <c r="C354" t="s">
        <v>1906</v>
      </c>
      <c r="D354" t="s">
        <v>919</v>
      </c>
      <c r="E354" t="s">
        <v>1907</v>
      </c>
      <c r="F354" t="s">
        <v>1908</v>
      </c>
      <c r="G354" t="s">
        <v>2083</v>
      </c>
      <c r="H354" t="s">
        <v>2084</v>
      </c>
      <c r="I354" t="s">
        <v>2208</v>
      </c>
      <c r="J354" t="s">
        <v>2084</v>
      </c>
      <c r="K354" t="s">
        <v>2209</v>
      </c>
      <c r="L354" t="s">
        <v>2210</v>
      </c>
      <c r="M354" t="s">
        <v>2211</v>
      </c>
      <c r="N354" t="s">
        <v>2210</v>
      </c>
      <c r="O354" t="s">
        <v>2212</v>
      </c>
      <c r="P354" t="s">
        <v>2210</v>
      </c>
      <c r="Q354" t="s">
        <v>2213</v>
      </c>
      <c r="R354" t="s">
        <v>2214</v>
      </c>
    </row>
    <row r="355" spans="1:18" x14ac:dyDescent="0.25">
      <c r="A355" t="s">
        <v>1858</v>
      </c>
      <c r="B355" t="s">
        <v>1859</v>
      </c>
      <c r="C355" t="s">
        <v>1906</v>
      </c>
      <c r="D355" t="s">
        <v>919</v>
      </c>
      <c r="E355" t="s">
        <v>1907</v>
      </c>
      <c r="F355" t="s">
        <v>1908</v>
      </c>
      <c r="G355" t="s">
        <v>2083</v>
      </c>
      <c r="H355" t="s">
        <v>2084</v>
      </c>
      <c r="I355" t="s">
        <v>2208</v>
      </c>
      <c r="J355" t="s">
        <v>2084</v>
      </c>
      <c r="K355" t="s">
        <v>2209</v>
      </c>
      <c r="L355" t="s">
        <v>2210</v>
      </c>
      <c r="M355" t="s">
        <v>2211</v>
      </c>
      <c r="N355" t="s">
        <v>2210</v>
      </c>
      <c r="O355" t="s">
        <v>2212</v>
      </c>
      <c r="P355" t="s">
        <v>2210</v>
      </c>
      <c r="Q355" t="s">
        <v>2215</v>
      </c>
      <c r="R355" t="s">
        <v>2216</v>
      </c>
    </row>
    <row r="356" spans="1:18" x14ac:dyDescent="0.25">
      <c r="A356" t="s">
        <v>1858</v>
      </c>
      <c r="B356" t="s">
        <v>1859</v>
      </c>
      <c r="C356" t="s">
        <v>1906</v>
      </c>
      <c r="D356" t="s">
        <v>919</v>
      </c>
      <c r="E356" t="s">
        <v>1907</v>
      </c>
      <c r="F356" t="s">
        <v>1908</v>
      </c>
      <c r="G356" t="s">
        <v>2083</v>
      </c>
      <c r="H356" t="s">
        <v>2084</v>
      </c>
      <c r="I356" t="s">
        <v>2217</v>
      </c>
      <c r="J356" t="s">
        <v>2218</v>
      </c>
      <c r="K356" t="s">
        <v>2219</v>
      </c>
      <c r="L356" t="s">
        <v>2218</v>
      </c>
      <c r="M356" t="s">
        <v>2220</v>
      </c>
      <c r="N356" t="s">
        <v>2218</v>
      </c>
      <c r="O356" t="s">
        <v>2221</v>
      </c>
      <c r="P356" t="s">
        <v>2218</v>
      </c>
      <c r="Q356" t="s">
        <v>2222</v>
      </c>
      <c r="R356" t="s">
        <v>2223</v>
      </c>
    </row>
    <row r="357" spans="1:18" x14ac:dyDescent="0.25">
      <c r="A357" t="s">
        <v>1858</v>
      </c>
      <c r="B357" t="s">
        <v>1859</v>
      </c>
      <c r="C357" t="s">
        <v>1906</v>
      </c>
      <c r="D357" t="s">
        <v>919</v>
      </c>
      <c r="E357" t="s">
        <v>1907</v>
      </c>
      <c r="F357" t="s">
        <v>1908</v>
      </c>
      <c r="G357" t="s">
        <v>2083</v>
      </c>
      <c r="H357" t="s">
        <v>2084</v>
      </c>
      <c r="I357" t="s">
        <v>2224</v>
      </c>
      <c r="J357" t="s">
        <v>2225</v>
      </c>
      <c r="K357" t="s">
        <v>2226</v>
      </c>
      <c r="L357" t="s">
        <v>2225</v>
      </c>
      <c r="M357" t="s">
        <v>2227</v>
      </c>
      <c r="N357" t="s">
        <v>2225</v>
      </c>
      <c r="O357" t="s">
        <v>2228</v>
      </c>
      <c r="P357" t="s">
        <v>2225</v>
      </c>
      <c r="Q357" t="s">
        <v>2229</v>
      </c>
      <c r="R357" t="s">
        <v>2230</v>
      </c>
    </row>
    <row r="358" spans="1:18" x14ac:dyDescent="0.25">
      <c r="A358" t="s">
        <v>1858</v>
      </c>
      <c r="B358" t="s">
        <v>1859</v>
      </c>
      <c r="C358" t="s">
        <v>1906</v>
      </c>
      <c r="D358" t="s">
        <v>919</v>
      </c>
      <c r="E358" t="s">
        <v>1907</v>
      </c>
      <c r="F358" t="s">
        <v>1908</v>
      </c>
      <c r="G358" t="s">
        <v>2083</v>
      </c>
      <c r="H358" t="s">
        <v>2084</v>
      </c>
      <c r="I358" t="s">
        <v>2224</v>
      </c>
      <c r="J358" t="s">
        <v>2225</v>
      </c>
      <c r="K358" t="s">
        <v>2226</v>
      </c>
      <c r="L358" t="s">
        <v>2225</v>
      </c>
      <c r="M358" t="s">
        <v>2227</v>
      </c>
      <c r="N358" t="s">
        <v>2225</v>
      </c>
      <c r="O358" t="s">
        <v>2228</v>
      </c>
      <c r="P358" t="s">
        <v>2225</v>
      </c>
      <c r="Q358" t="s">
        <v>2231</v>
      </c>
      <c r="R358" t="s">
        <v>2232</v>
      </c>
    </row>
    <row r="359" spans="1:18" x14ac:dyDescent="0.25">
      <c r="A359" t="s">
        <v>1858</v>
      </c>
      <c r="B359" t="s">
        <v>1859</v>
      </c>
      <c r="C359" t="s">
        <v>1906</v>
      </c>
      <c r="D359" t="s">
        <v>919</v>
      </c>
      <c r="E359" t="s">
        <v>1907</v>
      </c>
      <c r="F359" t="s">
        <v>1908</v>
      </c>
      <c r="G359" t="s">
        <v>2083</v>
      </c>
      <c r="H359" t="s">
        <v>2084</v>
      </c>
      <c r="I359" t="s">
        <v>2224</v>
      </c>
      <c r="J359" t="s">
        <v>2225</v>
      </c>
      <c r="K359" t="s">
        <v>2226</v>
      </c>
      <c r="L359" t="s">
        <v>2225</v>
      </c>
      <c r="M359" t="s">
        <v>2227</v>
      </c>
      <c r="N359" t="s">
        <v>2225</v>
      </c>
      <c r="O359" t="s">
        <v>2228</v>
      </c>
      <c r="P359" t="s">
        <v>2225</v>
      </c>
      <c r="Q359" t="s">
        <v>2233</v>
      </c>
      <c r="R359" t="s">
        <v>2234</v>
      </c>
    </row>
    <row r="360" spans="1:18" x14ac:dyDescent="0.25">
      <c r="A360" t="s">
        <v>1858</v>
      </c>
      <c r="B360" t="s">
        <v>1859</v>
      </c>
      <c r="C360" t="s">
        <v>1906</v>
      </c>
      <c r="D360" t="s">
        <v>919</v>
      </c>
      <c r="E360" t="s">
        <v>1907</v>
      </c>
      <c r="F360" t="s">
        <v>1908</v>
      </c>
      <c r="G360" t="s">
        <v>2083</v>
      </c>
      <c r="H360" t="s">
        <v>2084</v>
      </c>
      <c r="I360" t="s">
        <v>2235</v>
      </c>
      <c r="J360" t="s">
        <v>2236</v>
      </c>
      <c r="K360" t="s">
        <v>2237</v>
      </c>
      <c r="L360" t="s">
        <v>2238</v>
      </c>
      <c r="M360" t="s">
        <v>2239</v>
      </c>
      <c r="N360" t="s">
        <v>2238</v>
      </c>
      <c r="O360" t="s">
        <v>2240</v>
      </c>
      <c r="P360" t="s">
        <v>2241</v>
      </c>
      <c r="Q360" t="s">
        <v>2242</v>
      </c>
      <c r="R360" t="s">
        <v>2243</v>
      </c>
    </row>
    <row r="361" spans="1:18" x14ac:dyDescent="0.25">
      <c r="A361" t="s">
        <v>1858</v>
      </c>
      <c r="B361" t="s">
        <v>1859</v>
      </c>
      <c r="C361" t="s">
        <v>1906</v>
      </c>
      <c r="D361" t="s">
        <v>919</v>
      </c>
      <c r="E361" t="s">
        <v>1907</v>
      </c>
      <c r="F361" t="s">
        <v>1908</v>
      </c>
      <c r="G361" t="s">
        <v>2083</v>
      </c>
      <c r="H361" t="s">
        <v>2084</v>
      </c>
      <c r="I361" t="s">
        <v>2235</v>
      </c>
      <c r="J361" t="s">
        <v>2236</v>
      </c>
      <c r="K361" t="s">
        <v>2237</v>
      </c>
      <c r="L361" t="s">
        <v>2238</v>
      </c>
      <c r="M361" t="s">
        <v>2239</v>
      </c>
      <c r="N361" t="s">
        <v>2238</v>
      </c>
      <c r="O361" t="s">
        <v>2240</v>
      </c>
      <c r="P361" t="s">
        <v>2241</v>
      </c>
      <c r="Q361" t="s">
        <v>2244</v>
      </c>
      <c r="R361" t="s">
        <v>2245</v>
      </c>
    </row>
    <row r="362" spans="1:18" x14ac:dyDescent="0.25">
      <c r="A362" t="s">
        <v>1858</v>
      </c>
      <c r="B362" t="s">
        <v>1859</v>
      </c>
      <c r="C362" t="s">
        <v>1906</v>
      </c>
      <c r="D362" t="s">
        <v>919</v>
      </c>
      <c r="E362" t="s">
        <v>1907</v>
      </c>
      <c r="F362" t="s">
        <v>1908</v>
      </c>
      <c r="G362" t="s">
        <v>2083</v>
      </c>
      <c r="H362" t="s">
        <v>2084</v>
      </c>
      <c r="I362" t="s">
        <v>2235</v>
      </c>
      <c r="J362" t="s">
        <v>2236</v>
      </c>
      <c r="K362" t="s">
        <v>2237</v>
      </c>
      <c r="L362" t="s">
        <v>2238</v>
      </c>
      <c r="M362" t="s">
        <v>2239</v>
      </c>
      <c r="N362" t="s">
        <v>2238</v>
      </c>
      <c r="O362" t="s">
        <v>2246</v>
      </c>
      <c r="P362" t="s">
        <v>1894</v>
      </c>
      <c r="Q362" t="s">
        <v>2247</v>
      </c>
      <c r="R362" t="s">
        <v>2248</v>
      </c>
    </row>
    <row r="363" spans="1:18" x14ac:dyDescent="0.25">
      <c r="A363" t="s">
        <v>1858</v>
      </c>
      <c r="B363" t="s">
        <v>1859</v>
      </c>
      <c r="C363" t="s">
        <v>1906</v>
      </c>
      <c r="D363" t="s">
        <v>919</v>
      </c>
      <c r="E363" t="s">
        <v>1907</v>
      </c>
      <c r="F363" t="s">
        <v>1908</v>
      </c>
      <c r="G363" t="s">
        <v>2083</v>
      </c>
      <c r="H363" t="s">
        <v>2084</v>
      </c>
      <c r="I363" t="s">
        <v>2235</v>
      </c>
      <c r="J363" t="s">
        <v>2236</v>
      </c>
      <c r="K363" t="s">
        <v>2237</v>
      </c>
      <c r="L363" t="s">
        <v>2238</v>
      </c>
      <c r="M363" t="s">
        <v>2239</v>
      </c>
      <c r="N363" t="s">
        <v>2238</v>
      </c>
      <c r="O363" t="s">
        <v>2249</v>
      </c>
      <c r="P363" t="s">
        <v>2250</v>
      </c>
      <c r="Q363" t="s">
        <v>2251</v>
      </c>
      <c r="R363" t="s">
        <v>2252</v>
      </c>
    </row>
    <row r="364" spans="1:18" x14ac:dyDescent="0.25">
      <c r="A364" t="s">
        <v>1858</v>
      </c>
      <c r="B364" t="s">
        <v>1859</v>
      </c>
      <c r="C364" t="s">
        <v>1906</v>
      </c>
      <c r="D364" t="s">
        <v>919</v>
      </c>
      <c r="E364" t="s">
        <v>1907</v>
      </c>
      <c r="F364" t="s">
        <v>1908</v>
      </c>
      <c r="G364" t="s">
        <v>2083</v>
      </c>
      <c r="H364" t="s">
        <v>2084</v>
      </c>
      <c r="I364" t="s">
        <v>2235</v>
      </c>
      <c r="J364" t="s">
        <v>2236</v>
      </c>
      <c r="K364" t="s">
        <v>2253</v>
      </c>
      <c r="L364" t="s">
        <v>2254</v>
      </c>
      <c r="M364" t="s">
        <v>2255</v>
      </c>
      <c r="N364" t="s">
        <v>2254</v>
      </c>
      <c r="O364" t="s">
        <v>2256</v>
      </c>
      <c r="P364" t="s">
        <v>2254</v>
      </c>
      <c r="Q364" t="s">
        <v>2257</v>
      </c>
      <c r="R364" t="s">
        <v>2258</v>
      </c>
    </row>
    <row r="365" spans="1:18" x14ac:dyDescent="0.25">
      <c r="A365" t="s">
        <v>1858</v>
      </c>
      <c r="B365" t="s">
        <v>1859</v>
      </c>
      <c r="C365" t="s">
        <v>1906</v>
      </c>
      <c r="D365" t="s">
        <v>919</v>
      </c>
      <c r="E365" t="s">
        <v>1907</v>
      </c>
      <c r="F365" t="s">
        <v>1908</v>
      </c>
      <c r="G365" t="s">
        <v>2083</v>
      </c>
      <c r="H365" t="s">
        <v>2084</v>
      </c>
      <c r="I365" t="s">
        <v>2235</v>
      </c>
      <c r="J365" t="s">
        <v>2236</v>
      </c>
      <c r="K365" t="s">
        <v>2259</v>
      </c>
      <c r="L365" t="s">
        <v>2260</v>
      </c>
      <c r="M365" t="s">
        <v>2261</v>
      </c>
      <c r="N365" t="s">
        <v>2262</v>
      </c>
      <c r="O365" t="s">
        <v>2263</v>
      </c>
      <c r="P365" t="s">
        <v>2262</v>
      </c>
      <c r="Q365" t="s">
        <v>2264</v>
      </c>
      <c r="R365" t="s">
        <v>2265</v>
      </c>
    </row>
    <row r="366" spans="1:18" x14ac:dyDescent="0.25">
      <c r="A366" t="s">
        <v>1858</v>
      </c>
      <c r="B366" t="s">
        <v>1859</v>
      </c>
      <c r="C366" t="s">
        <v>1906</v>
      </c>
      <c r="D366" t="s">
        <v>919</v>
      </c>
      <c r="E366" t="s">
        <v>1907</v>
      </c>
      <c r="F366" t="s">
        <v>1908</v>
      </c>
      <c r="G366" t="s">
        <v>2083</v>
      </c>
      <c r="H366" t="s">
        <v>2084</v>
      </c>
      <c r="I366" t="s">
        <v>2235</v>
      </c>
      <c r="J366" t="s">
        <v>2236</v>
      </c>
      <c r="K366" t="s">
        <v>2259</v>
      </c>
      <c r="L366" t="s">
        <v>2260</v>
      </c>
      <c r="M366" t="s">
        <v>2261</v>
      </c>
      <c r="N366" t="s">
        <v>2262</v>
      </c>
      <c r="O366" t="s">
        <v>2263</v>
      </c>
      <c r="P366" t="s">
        <v>2262</v>
      </c>
      <c r="Q366" t="s">
        <v>2266</v>
      </c>
      <c r="R366" t="s">
        <v>2267</v>
      </c>
    </row>
    <row r="367" spans="1:18" x14ac:dyDescent="0.25">
      <c r="A367" t="s">
        <v>1858</v>
      </c>
      <c r="B367" t="s">
        <v>1859</v>
      </c>
      <c r="C367" t="s">
        <v>1906</v>
      </c>
      <c r="D367" t="s">
        <v>919</v>
      </c>
      <c r="E367" t="s">
        <v>1907</v>
      </c>
      <c r="F367" t="s">
        <v>1908</v>
      </c>
      <c r="G367" t="s">
        <v>2083</v>
      </c>
      <c r="H367" t="s">
        <v>2084</v>
      </c>
      <c r="I367" t="s">
        <v>2235</v>
      </c>
      <c r="J367" t="s">
        <v>2236</v>
      </c>
      <c r="K367" t="s">
        <v>2259</v>
      </c>
      <c r="L367" t="s">
        <v>2260</v>
      </c>
      <c r="M367" t="s">
        <v>2261</v>
      </c>
      <c r="N367" t="s">
        <v>2262</v>
      </c>
      <c r="O367" t="s">
        <v>2263</v>
      </c>
      <c r="P367" t="s">
        <v>2262</v>
      </c>
      <c r="Q367" t="s">
        <v>2268</v>
      </c>
      <c r="R367" t="s">
        <v>2269</v>
      </c>
    </row>
    <row r="368" spans="1:18" x14ac:dyDescent="0.25">
      <c r="A368" t="s">
        <v>1858</v>
      </c>
      <c r="B368" t="s">
        <v>1859</v>
      </c>
      <c r="C368" t="s">
        <v>1906</v>
      </c>
      <c r="D368" t="s">
        <v>919</v>
      </c>
      <c r="E368" t="s">
        <v>1907</v>
      </c>
      <c r="F368" t="s">
        <v>1908</v>
      </c>
      <c r="G368" t="s">
        <v>2083</v>
      </c>
      <c r="H368" t="s">
        <v>2084</v>
      </c>
      <c r="I368" t="s">
        <v>2235</v>
      </c>
      <c r="J368" t="s">
        <v>2236</v>
      </c>
      <c r="K368" t="s">
        <v>2259</v>
      </c>
      <c r="L368" t="s">
        <v>2260</v>
      </c>
      <c r="M368" t="s">
        <v>2261</v>
      </c>
      <c r="N368" t="s">
        <v>2262</v>
      </c>
      <c r="O368" t="s">
        <v>2263</v>
      </c>
      <c r="P368" t="s">
        <v>2262</v>
      </c>
      <c r="Q368" t="s">
        <v>2270</v>
      </c>
      <c r="R368" t="s">
        <v>2271</v>
      </c>
    </row>
    <row r="369" spans="1:18" x14ac:dyDescent="0.25">
      <c r="A369" t="s">
        <v>1858</v>
      </c>
      <c r="B369" t="s">
        <v>1859</v>
      </c>
      <c r="C369" t="s">
        <v>1906</v>
      </c>
      <c r="D369" t="s">
        <v>919</v>
      </c>
      <c r="E369" t="s">
        <v>1907</v>
      </c>
      <c r="F369" t="s">
        <v>1908</v>
      </c>
      <c r="G369" t="s">
        <v>2083</v>
      </c>
      <c r="H369" t="s">
        <v>2084</v>
      </c>
      <c r="I369" t="s">
        <v>2235</v>
      </c>
      <c r="J369" t="s">
        <v>2236</v>
      </c>
      <c r="K369" t="s">
        <v>2259</v>
      </c>
      <c r="L369" t="s">
        <v>2260</v>
      </c>
      <c r="M369" t="s">
        <v>2261</v>
      </c>
      <c r="N369" t="s">
        <v>2262</v>
      </c>
      <c r="O369" t="s">
        <v>2263</v>
      </c>
      <c r="P369" t="s">
        <v>2262</v>
      </c>
      <c r="Q369" t="s">
        <v>2272</v>
      </c>
      <c r="R369" t="s">
        <v>2273</v>
      </c>
    </row>
    <row r="370" spans="1:18" x14ac:dyDescent="0.25">
      <c r="A370" t="s">
        <v>1858</v>
      </c>
      <c r="B370" t="s">
        <v>1859</v>
      </c>
      <c r="C370" t="s">
        <v>1906</v>
      </c>
      <c r="D370" t="s">
        <v>919</v>
      </c>
      <c r="E370" t="s">
        <v>1907</v>
      </c>
      <c r="F370" t="s">
        <v>1908</v>
      </c>
      <c r="G370" t="s">
        <v>2083</v>
      </c>
      <c r="H370" t="s">
        <v>2084</v>
      </c>
      <c r="I370" t="s">
        <v>2235</v>
      </c>
      <c r="J370" t="s">
        <v>2236</v>
      </c>
      <c r="K370" t="s">
        <v>2259</v>
      </c>
      <c r="L370" t="s">
        <v>2260</v>
      </c>
      <c r="M370" t="s">
        <v>2261</v>
      </c>
      <c r="N370" t="s">
        <v>2262</v>
      </c>
      <c r="O370" t="s">
        <v>2263</v>
      </c>
      <c r="P370" t="s">
        <v>2262</v>
      </c>
      <c r="Q370" t="s">
        <v>2274</v>
      </c>
      <c r="R370" t="s">
        <v>2275</v>
      </c>
    </row>
    <row r="371" spans="1:18" x14ac:dyDescent="0.25">
      <c r="A371" t="s">
        <v>1858</v>
      </c>
      <c r="B371" t="s">
        <v>1859</v>
      </c>
      <c r="C371" t="s">
        <v>1906</v>
      </c>
      <c r="D371" t="s">
        <v>919</v>
      </c>
      <c r="E371" t="s">
        <v>1907</v>
      </c>
      <c r="F371" t="s">
        <v>1908</v>
      </c>
      <c r="G371" t="s">
        <v>2083</v>
      </c>
      <c r="H371" t="s">
        <v>2084</v>
      </c>
      <c r="I371" t="s">
        <v>2235</v>
      </c>
      <c r="J371" t="s">
        <v>2236</v>
      </c>
      <c r="K371" t="s">
        <v>2259</v>
      </c>
      <c r="L371" t="s">
        <v>2260</v>
      </c>
      <c r="M371" t="s">
        <v>2261</v>
      </c>
      <c r="N371" t="s">
        <v>2262</v>
      </c>
      <c r="O371" t="s">
        <v>2263</v>
      </c>
      <c r="P371" t="s">
        <v>2262</v>
      </c>
      <c r="Q371" t="s">
        <v>2276</v>
      </c>
      <c r="R371" t="s">
        <v>2277</v>
      </c>
    </row>
    <row r="372" spans="1:18" x14ac:dyDescent="0.25">
      <c r="A372" t="s">
        <v>1858</v>
      </c>
      <c r="B372" t="s">
        <v>1859</v>
      </c>
      <c r="C372" t="s">
        <v>1906</v>
      </c>
      <c r="D372" t="s">
        <v>919</v>
      </c>
      <c r="E372" t="s">
        <v>1907</v>
      </c>
      <c r="F372" t="s">
        <v>1908</v>
      </c>
      <c r="G372" t="s">
        <v>2083</v>
      </c>
      <c r="H372" t="s">
        <v>2084</v>
      </c>
      <c r="I372" t="s">
        <v>2235</v>
      </c>
      <c r="J372" t="s">
        <v>2236</v>
      </c>
      <c r="K372" t="s">
        <v>2259</v>
      </c>
      <c r="L372" t="s">
        <v>2260</v>
      </c>
      <c r="M372" t="s">
        <v>2261</v>
      </c>
      <c r="N372" t="s">
        <v>2262</v>
      </c>
      <c r="O372" t="s">
        <v>2263</v>
      </c>
      <c r="P372" t="s">
        <v>2262</v>
      </c>
      <c r="Q372" t="s">
        <v>2278</v>
      </c>
      <c r="R372" t="s">
        <v>2279</v>
      </c>
    </row>
    <row r="373" spans="1:18" x14ac:dyDescent="0.25">
      <c r="A373" t="s">
        <v>1858</v>
      </c>
      <c r="B373" t="s">
        <v>1859</v>
      </c>
      <c r="C373" t="s">
        <v>1906</v>
      </c>
      <c r="D373" t="s">
        <v>919</v>
      </c>
      <c r="E373" t="s">
        <v>1907</v>
      </c>
      <c r="F373" t="s">
        <v>1908</v>
      </c>
      <c r="G373" t="s">
        <v>2083</v>
      </c>
      <c r="H373" t="s">
        <v>2084</v>
      </c>
      <c r="I373" t="s">
        <v>2235</v>
      </c>
      <c r="J373" t="s">
        <v>2236</v>
      </c>
      <c r="K373" t="s">
        <v>2259</v>
      </c>
      <c r="L373" t="s">
        <v>2260</v>
      </c>
      <c r="M373" t="s">
        <v>2280</v>
      </c>
      <c r="N373" t="s">
        <v>2281</v>
      </c>
      <c r="O373" t="s">
        <v>2282</v>
      </c>
      <c r="P373" t="s">
        <v>2281</v>
      </c>
      <c r="Q373" t="s">
        <v>2283</v>
      </c>
      <c r="R373" t="s">
        <v>2284</v>
      </c>
    </row>
    <row r="374" spans="1:18" x14ac:dyDescent="0.25">
      <c r="A374" t="s">
        <v>1858</v>
      </c>
      <c r="B374" t="s">
        <v>1859</v>
      </c>
      <c r="C374" t="s">
        <v>1906</v>
      </c>
      <c r="D374" t="s">
        <v>919</v>
      </c>
      <c r="E374" t="s">
        <v>1907</v>
      </c>
      <c r="F374" t="s">
        <v>1908</v>
      </c>
      <c r="G374" t="s">
        <v>2083</v>
      </c>
      <c r="H374" t="s">
        <v>2084</v>
      </c>
      <c r="I374" t="s">
        <v>2235</v>
      </c>
      <c r="J374" t="s">
        <v>2236</v>
      </c>
      <c r="K374" t="s">
        <v>2259</v>
      </c>
      <c r="L374" t="s">
        <v>2260</v>
      </c>
      <c r="M374" t="s">
        <v>2280</v>
      </c>
      <c r="N374" t="s">
        <v>2281</v>
      </c>
      <c r="O374" t="s">
        <v>2282</v>
      </c>
      <c r="P374" t="s">
        <v>2281</v>
      </c>
      <c r="Q374" t="s">
        <v>2285</v>
      </c>
      <c r="R374" t="s">
        <v>2286</v>
      </c>
    </row>
    <row r="375" spans="1:18" x14ac:dyDescent="0.25">
      <c r="A375" t="s">
        <v>1858</v>
      </c>
      <c r="B375" t="s">
        <v>1859</v>
      </c>
      <c r="C375" t="s">
        <v>1906</v>
      </c>
      <c r="D375" t="s">
        <v>919</v>
      </c>
      <c r="E375" t="s">
        <v>1907</v>
      </c>
      <c r="F375" t="s">
        <v>1908</v>
      </c>
      <c r="G375" t="s">
        <v>2083</v>
      </c>
      <c r="H375" t="s">
        <v>2084</v>
      </c>
      <c r="I375" t="s">
        <v>2235</v>
      </c>
      <c r="J375" t="s">
        <v>2236</v>
      </c>
      <c r="K375" t="s">
        <v>2259</v>
      </c>
      <c r="L375" t="s">
        <v>2260</v>
      </c>
      <c r="M375" t="s">
        <v>2280</v>
      </c>
      <c r="N375" t="s">
        <v>2281</v>
      </c>
      <c r="O375" t="s">
        <v>2282</v>
      </c>
      <c r="P375" t="s">
        <v>2281</v>
      </c>
      <c r="Q375" t="s">
        <v>2287</v>
      </c>
      <c r="R375" t="s">
        <v>2288</v>
      </c>
    </row>
    <row r="376" spans="1:18" x14ac:dyDescent="0.25">
      <c r="A376" t="s">
        <v>1858</v>
      </c>
      <c r="B376" t="s">
        <v>1859</v>
      </c>
      <c r="C376" t="s">
        <v>1906</v>
      </c>
      <c r="D376" t="s">
        <v>919</v>
      </c>
      <c r="E376" t="s">
        <v>1907</v>
      </c>
      <c r="F376" t="s">
        <v>1908</v>
      </c>
      <c r="G376" t="s">
        <v>2083</v>
      </c>
      <c r="H376" t="s">
        <v>2084</v>
      </c>
      <c r="I376" t="s">
        <v>2235</v>
      </c>
      <c r="J376" t="s">
        <v>2236</v>
      </c>
      <c r="K376" t="s">
        <v>2259</v>
      </c>
      <c r="L376" t="s">
        <v>2260</v>
      </c>
      <c r="M376" t="s">
        <v>2280</v>
      </c>
      <c r="N376" t="s">
        <v>2281</v>
      </c>
      <c r="O376" t="s">
        <v>2282</v>
      </c>
      <c r="P376" t="s">
        <v>2281</v>
      </c>
      <c r="Q376" t="s">
        <v>2289</v>
      </c>
      <c r="R376" t="s">
        <v>2290</v>
      </c>
    </row>
    <row r="377" spans="1:18" x14ac:dyDescent="0.25">
      <c r="A377" t="s">
        <v>1858</v>
      </c>
      <c r="B377" t="s">
        <v>1859</v>
      </c>
      <c r="C377" t="s">
        <v>1906</v>
      </c>
      <c r="D377" t="s">
        <v>919</v>
      </c>
      <c r="E377" t="s">
        <v>1907</v>
      </c>
      <c r="F377" t="s">
        <v>1908</v>
      </c>
      <c r="G377" t="s">
        <v>2083</v>
      </c>
      <c r="H377" t="s">
        <v>2084</v>
      </c>
      <c r="I377" t="s">
        <v>2235</v>
      </c>
      <c r="J377" t="s">
        <v>2236</v>
      </c>
      <c r="K377" t="s">
        <v>2259</v>
      </c>
      <c r="L377" t="s">
        <v>2260</v>
      </c>
      <c r="M377" t="s">
        <v>2280</v>
      </c>
      <c r="N377" t="s">
        <v>2281</v>
      </c>
      <c r="O377" t="s">
        <v>2282</v>
      </c>
      <c r="P377" t="s">
        <v>2281</v>
      </c>
      <c r="Q377" t="s">
        <v>2291</v>
      </c>
      <c r="R377" t="s">
        <v>2292</v>
      </c>
    </row>
    <row r="378" spans="1:18" x14ac:dyDescent="0.25">
      <c r="A378" t="s">
        <v>1858</v>
      </c>
      <c r="B378" t="s">
        <v>1859</v>
      </c>
      <c r="C378" t="s">
        <v>1906</v>
      </c>
      <c r="D378" t="s">
        <v>919</v>
      </c>
      <c r="E378" t="s">
        <v>1907</v>
      </c>
      <c r="F378" t="s">
        <v>1908</v>
      </c>
      <c r="G378" t="s">
        <v>2083</v>
      </c>
      <c r="H378" t="s">
        <v>2084</v>
      </c>
      <c r="I378" t="s">
        <v>2293</v>
      </c>
      <c r="J378" t="s">
        <v>2294</v>
      </c>
      <c r="K378" t="s">
        <v>2295</v>
      </c>
      <c r="L378" t="s">
        <v>2294</v>
      </c>
      <c r="M378" t="s">
        <v>2296</v>
      </c>
      <c r="N378" t="s">
        <v>2294</v>
      </c>
      <c r="O378" t="s">
        <v>2297</v>
      </c>
      <c r="P378" t="s">
        <v>2294</v>
      </c>
      <c r="Q378" t="s">
        <v>2298</v>
      </c>
      <c r="R378" t="s">
        <v>2299</v>
      </c>
    </row>
    <row r="379" spans="1:18" x14ac:dyDescent="0.25">
      <c r="A379" t="s">
        <v>1858</v>
      </c>
      <c r="B379" t="s">
        <v>1859</v>
      </c>
      <c r="C379" t="s">
        <v>1906</v>
      </c>
      <c r="D379" t="s">
        <v>919</v>
      </c>
      <c r="E379" t="s">
        <v>1907</v>
      </c>
      <c r="F379" t="s">
        <v>1908</v>
      </c>
      <c r="G379" t="s">
        <v>2300</v>
      </c>
      <c r="H379" t="s">
        <v>2301</v>
      </c>
      <c r="I379" t="s">
        <v>2302</v>
      </c>
      <c r="J379" t="s">
        <v>2303</v>
      </c>
      <c r="K379" t="s">
        <v>2304</v>
      </c>
      <c r="L379" t="s">
        <v>2303</v>
      </c>
      <c r="M379" t="s">
        <v>2305</v>
      </c>
      <c r="N379" t="s">
        <v>2303</v>
      </c>
      <c r="O379" t="s">
        <v>2306</v>
      </c>
      <c r="P379" t="s">
        <v>2303</v>
      </c>
      <c r="Q379" t="s">
        <v>2307</v>
      </c>
      <c r="R379" t="s">
        <v>2308</v>
      </c>
    </row>
    <row r="380" spans="1:18" x14ac:dyDescent="0.25">
      <c r="A380" t="s">
        <v>1858</v>
      </c>
      <c r="B380" t="s">
        <v>1859</v>
      </c>
      <c r="C380" t="s">
        <v>1906</v>
      </c>
      <c r="D380" t="s">
        <v>919</v>
      </c>
      <c r="E380" t="s">
        <v>1907</v>
      </c>
      <c r="F380" t="s">
        <v>1908</v>
      </c>
      <c r="G380" t="s">
        <v>2300</v>
      </c>
      <c r="H380" t="s">
        <v>2301</v>
      </c>
      <c r="I380" t="s">
        <v>2302</v>
      </c>
      <c r="J380" t="s">
        <v>2303</v>
      </c>
      <c r="K380" t="s">
        <v>2304</v>
      </c>
      <c r="L380" t="s">
        <v>2303</v>
      </c>
      <c r="M380" t="s">
        <v>2305</v>
      </c>
      <c r="N380" t="s">
        <v>2303</v>
      </c>
      <c r="O380" t="s">
        <v>2306</v>
      </c>
      <c r="P380" t="s">
        <v>2303</v>
      </c>
      <c r="Q380" t="s">
        <v>2309</v>
      </c>
      <c r="R380" t="s">
        <v>2310</v>
      </c>
    </row>
    <row r="381" spans="1:18" x14ac:dyDescent="0.25">
      <c r="A381" t="s">
        <v>1858</v>
      </c>
      <c r="B381" t="s">
        <v>1859</v>
      </c>
      <c r="C381" t="s">
        <v>1906</v>
      </c>
      <c r="D381" t="s">
        <v>919</v>
      </c>
      <c r="E381" t="s">
        <v>1907</v>
      </c>
      <c r="F381" t="s">
        <v>1908</v>
      </c>
      <c r="G381" t="s">
        <v>2300</v>
      </c>
      <c r="H381" t="s">
        <v>2301</v>
      </c>
      <c r="I381" t="s">
        <v>2311</v>
      </c>
      <c r="J381" t="s">
        <v>2312</v>
      </c>
      <c r="K381" t="s">
        <v>2313</v>
      </c>
      <c r="L381" t="s">
        <v>2312</v>
      </c>
      <c r="M381" t="s">
        <v>2314</v>
      </c>
      <c r="N381" t="s">
        <v>2312</v>
      </c>
      <c r="O381" t="s">
        <v>2315</v>
      </c>
      <c r="P381" t="s">
        <v>2316</v>
      </c>
      <c r="Q381" t="s">
        <v>2317</v>
      </c>
      <c r="R381" t="s">
        <v>2318</v>
      </c>
    </row>
    <row r="382" spans="1:18" x14ac:dyDescent="0.25">
      <c r="A382" t="s">
        <v>1858</v>
      </c>
      <c r="B382" t="s">
        <v>1859</v>
      </c>
      <c r="C382" t="s">
        <v>1906</v>
      </c>
      <c r="D382" t="s">
        <v>919</v>
      </c>
      <c r="E382" t="s">
        <v>1907</v>
      </c>
      <c r="F382" t="s">
        <v>1908</v>
      </c>
      <c r="G382" t="s">
        <v>2300</v>
      </c>
      <c r="H382" t="s">
        <v>2301</v>
      </c>
      <c r="I382" t="s">
        <v>2311</v>
      </c>
      <c r="J382" t="s">
        <v>2312</v>
      </c>
      <c r="K382" t="s">
        <v>2313</v>
      </c>
      <c r="L382" t="s">
        <v>2312</v>
      </c>
      <c r="M382" t="s">
        <v>2314</v>
      </c>
      <c r="N382" t="s">
        <v>2312</v>
      </c>
      <c r="O382" t="s">
        <v>2315</v>
      </c>
      <c r="P382" t="s">
        <v>2316</v>
      </c>
      <c r="Q382" t="s">
        <v>2319</v>
      </c>
      <c r="R382" t="s">
        <v>2320</v>
      </c>
    </row>
    <row r="383" spans="1:18" x14ac:dyDescent="0.25">
      <c r="A383" t="s">
        <v>1858</v>
      </c>
      <c r="B383" t="s">
        <v>1859</v>
      </c>
      <c r="C383" t="s">
        <v>1906</v>
      </c>
      <c r="D383" t="s">
        <v>919</v>
      </c>
      <c r="E383" t="s">
        <v>1907</v>
      </c>
      <c r="F383" t="s">
        <v>1908</v>
      </c>
      <c r="G383" t="s">
        <v>2300</v>
      </c>
      <c r="H383" t="s">
        <v>2301</v>
      </c>
      <c r="I383" t="s">
        <v>2321</v>
      </c>
      <c r="J383" t="s">
        <v>2322</v>
      </c>
      <c r="K383" t="s">
        <v>2323</v>
      </c>
      <c r="L383" t="s">
        <v>2324</v>
      </c>
      <c r="M383" t="s">
        <v>2325</v>
      </c>
      <c r="N383" t="s">
        <v>2324</v>
      </c>
      <c r="O383" t="s">
        <v>2326</v>
      </c>
      <c r="P383" t="s">
        <v>2324</v>
      </c>
      <c r="Q383" t="s">
        <v>2327</v>
      </c>
      <c r="R383" t="s">
        <v>2328</v>
      </c>
    </row>
    <row r="384" spans="1:18" x14ac:dyDescent="0.25">
      <c r="A384" t="s">
        <v>1858</v>
      </c>
      <c r="B384" t="s">
        <v>1859</v>
      </c>
      <c r="C384" t="s">
        <v>1906</v>
      </c>
      <c r="D384" t="s">
        <v>919</v>
      </c>
      <c r="E384" t="s">
        <v>1907</v>
      </c>
      <c r="F384" t="s">
        <v>1908</v>
      </c>
      <c r="G384" t="s">
        <v>2300</v>
      </c>
      <c r="H384" t="s">
        <v>2301</v>
      </c>
      <c r="I384" t="s">
        <v>2329</v>
      </c>
      <c r="J384" t="s">
        <v>2330</v>
      </c>
      <c r="K384" t="s">
        <v>2331</v>
      </c>
      <c r="L384" t="s">
        <v>2330</v>
      </c>
      <c r="M384" t="s">
        <v>2332</v>
      </c>
      <c r="N384" t="s">
        <v>2333</v>
      </c>
      <c r="O384" t="s">
        <v>2334</v>
      </c>
      <c r="P384" t="s">
        <v>2333</v>
      </c>
      <c r="Q384" t="s">
        <v>2335</v>
      </c>
      <c r="R384" t="s">
        <v>2336</v>
      </c>
    </row>
    <row r="385" spans="1:18" x14ac:dyDescent="0.25">
      <c r="A385" t="s">
        <v>1858</v>
      </c>
      <c r="B385" t="s">
        <v>1859</v>
      </c>
      <c r="C385" t="s">
        <v>1906</v>
      </c>
      <c r="D385" t="s">
        <v>919</v>
      </c>
      <c r="E385" t="s">
        <v>1907</v>
      </c>
      <c r="F385" t="s">
        <v>1908</v>
      </c>
      <c r="G385" t="s">
        <v>2300</v>
      </c>
      <c r="H385" t="s">
        <v>2301</v>
      </c>
      <c r="I385" t="s">
        <v>2329</v>
      </c>
      <c r="J385" t="s">
        <v>2330</v>
      </c>
      <c r="K385" t="s">
        <v>2331</v>
      </c>
      <c r="L385" t="s">
        <v>2330</v>
      </c>
      <c r="M385" t="s">
        <v>2332</v>
      </c>
      <c r="N385" t="s">
        <v>2333</v>
      </c>
      <c r="O385" t="s">
        <v>2334</v>
      </c>
      <c r="P385" t="s">
        <v>2333</v>
      </c>
      <c r="Q385" t="s">
        <v>2337</v>
      </c>
      <c r="R385" t="s">
        <v>2338</v>
      </c>
    </row>
    <row r="386" spans="1:18" x14ac:dyDescent="0.25">
      <c r="A386" t="s">
        <v>1858</v>
      </c>
      <c r="B386" t="s">
        <v>1859</v>
      </c>
      <c r="C386" t="s">
        <v>1906</v>
      </c>
      <c r="D386" t="s">
        <v>919</v>
      </c>
      <c r="E386" t="s">
        <v>1907</v>
      </c>
      <c r="F386" t="s">
        <v>1908</v>
      </c>
      <c r="G386" t="s">
        <v>2300</v>
      </c>
      <c r="H386" t="s">
        <v>2301</v>
      </c>
      <c r="I386" t="s">
        <v>2329</v>
      </c>
      <c r="J386" t="s">
        <v>2330</v>
      </c>
      <c r="K386" t="s">
        <v>2331</v>
      </c>
      <c r="L386" t="s">
        <v>2330</v>
      </c>
      <c r="M386" t="s">
        <v>2332</v>
      </c>
      <c r="N386" t="s">
        <v>2333</v>
      </c>
      <c r="O386" t="s">
        <v>2334</v>
      </c>
      <c r="P386" t="s">
        <v>2333</v>
      </c>
      <c r="Q386" t="s">
        <v>2339</v>
      </c>
      <c r="R386" t="s">
        <v>2340</v>
      </c>
    </row>
    <row r="387" spans="1:18" x14ac:dyDescent="0.25">
      <c r="A387" t="s">
        <v>1858</v>
      </c>
      <c r="B387" t="s">
        <v>1859</v>
      </c>
      <c r="C387" t="s">
        <v>1906</v>
      </c>
      <c r="D387" t="s">
        <v>919</v>
      </c>
      <c r="E387" t="s">
        <v>1907</v>
      </c>
      <c r="F387" t="s">
        <v>1908</v>
      </c>
      <c r="G387" t="s">
        <v>2300</v>
      </c>
      <c r="H387" t="s">
        <v>2301</v>
      </c>
      <c r="I387" t="s">
        <v>2329</v>
      </c>
      <c r="J387" t="s">
        <v>2330</v>
      </c>
      <c r="K387" t="s">
        <v>2331</v>
      </c>
      <c r="L387" t="s">
        <v>2330</v>
      </c>
      <c r="M387" t="s">
        <v>2332</v>
      </c>
      <c r="N387" t="s">
        <v>2333</v>
      </c>
      <c r="O387" t="s">
        <v>2334</v>
      </c>
      <c r="P387" t="s">
        <v>2333</v>
      </c>
      <c r="Q387" t="s">
        <v>2341</v>
      </c>
      <c r="R387" t="s">
        <v>2342</v>
      </c>
    </row>
    <row r="388" spans="1:18" x14ac:dyDescent="0.25">
      <c r="A388" t="s">
        <v>1858</v>
      </c>
      <c r="B388" t="s">
        <v>1859</v>
      </c>
      <c r="C388" t="s">
        <v>1906</v>
      </c>
      <c r="D388" t="s">
        <v>919</v>
      </c>
      <c r="E388" t="s">
        <v>1907</v>
      </c>
      <c r="F388" t="s">
        <v>1908</v>
      </c>
      <c r="G388" t="s">
        <v>2300</v>
      </c>
      <c r="H388" t="s">
        <v>2301</v>
      </c>
      <c r="I388" t="s">
        <v>2329</v>
      </c>
      <c r="J388" t="s">
        <v>2330</v>
      </c>
      <c r="K388" t="s">
        <v>2331</v>
      </c>
      <c r="L388" t="s">
        <v>2330</v>
      </c>
      <c r="M388" t="s">
        <v>2332</v>
      </c>
      <c r="N388" t="s">
        <v>2333</v>
      </c>
      <c r="O388" t="s">
        <v>2334</v>
      </c>
      <c r="P388" t="s">
        <v>2333</v>
      </c>
      <c r="Q388" t="s">
        <v>2343</v>
      </c>
      <c r="R388" t="s">
        <v>2344</v>
      </c>
    </row>
    <row r="389" spans="1:18" x14ac:dyDescent="0.25">
      <c r="A389" t="s">
        <v>1858</v>
      </c>
      <c r="B389" t="s">
        <v>1859</v>
      </c>
      <c r="C389" t="s">
        <v>1906</v>
      </c>
      <c r="D389" t="s">
        <v>919</v>
      </c>
      <c r="E389" t="s">
        <v>1907</v>
      </c>
      <c r="F389" t="s">
        <v>1908</v>
      </c>
      <c r="G389" t="s">
        <v>2300</v>
      </c>
      <c r="H389" t="s">
        <v>2301</v>
      </c>
      <c r="I389" t="s">
        <v>2329</v>
      </c>
      <c r="J389" t="s">
        <v>2330</v>
      </c>
      <c r="K389" t="s">
        <v>2331</v>
      </c>
      <c r="L389" t="s">
        <v>2330</v>
      </c>
      <c r="M389" t="s">
        <v>2332</v>
      </c>
      <c r="N389" t="s">
        <v>2333</v>
      </c>
      <c r="O389" t="s">
        <v>2334</v>
      </c>
      <c r="P389" t="s">
        <v>2333</v>
      </c>
      <c r="Q389" t="s">
        <v>2345</v>
      </c>
      <c r="R389" t="s">
        <v>2346</v>
      </c>
    </row>
    <row r="390" spans="1:18" x14ac:dyDescent="0.25">
      <c r="A390" t="s">
        <v>1858</v>
      </c>
      <c r="B390" t="s">
        <v>1859</v>
      </c>
      <c r="C390" t="s">
        <v>1906</v>
      </c>
      <c r="D390" t="s">
        <v>919</v>
      </c>
      <c r="E390" t="s">
        <v>1907</v>
      </c>
      <c r="F390" t="s">
        <v>1908</v>
      </c>
      <c r="G390" t="s">
        <v>2300</v>
      </c>
      <c r="H390" t="s">
        <v>2301</v>
      </c>
      <c r="I390" t="s">
        <v>2329</v>
      </c>
      <c r="J390" t="s">
        <v>2330</v>
      </c>
      <c r="K390" t="s">
        <v>2331</v>
      </c>
      <c r="L390" t="s">
        <v>2330</v>
      </c>
      <c r="M390" t="s">
        <v>2332</v>
      </c>
      <c r="N390" t="s">
        <v>2333</v>
      </c>
      <c r="O390" t="s">
        <v>2334</v>
      </c>
      <c r="P390" t="s">
        <v>2333</v>
      </c>
      <c r="Q390" t="s">
        <v>2347</v>
      </c>
      <c r="R390" t="s">
        <v>2348</v>
      </c>
    </row>
    <row r="391" spans="1:18" x14ac:dyDescent="0.25">
      <c r="A391" t="s">
        <v>1858</v>
      </c>
      <c r="B391" t="s">
        <v>1859</v>
      </c>
      <c r="C391" t="s">
        <v>1906</v>
      </c>
      <c r="D391" t="s">
        <v>919</v>
      </c>
      <c r="E391" t="s">
        <v>1907</v>
      </c>
      <c r="F391" t="s">
        <v>1908</v>
      </c>
      <c r="G391" t="s">
        <v>2300</v>
      </c>
      <c r="H391" t="s">
        <v>2301</v>
      </c>
      <c r="I391" t="s">
        <v>2329</v>
      </c>
      <c r="J391" t="s">
        <v>2330</v>
      </c>
      <c r="K391" t="s">
        <v>2331</v>
      </c>
      <c r="L391" t="s">
        <v>2330</v>
      </c>
      <c r="M391" t="s">
        <v>2332</v>
      </c>
      <c r="N391" t="s">
        <v>2333</v>
      </c>
      <c r="O391" t="s">
        <v>2334</v>
      </c>
      <c r="P391" t="s">
        <v>2333</v>
      </c>
      <c r="Q391" t="s">
        <v>2349</v>
      </c>
      <c r="R391" t="s">
        <v>2350</v>
      </c>
    </row>
    <row r="392" spans="1:18" x14ac:dyDescent="0.25">
      <c r="A392" t="s">
        <v>1858</v>
      </c>
      <c r="B392" t="s">
        <v>1859</v>
      </c>
      <c r="C392" t="s">
        <v>1906</v>
      </c>
      <c r="D392" t="s">
        <v>919</v>
      </c>
      <c r="E392" t="s">
        <v>1907</v>
      </c>
      <c r="F392" t="s">
        <v>1908</v>
      </c>
      <c r="G392" t="s">
        <v>2300</v>
      </c>
      <c r="H392" t="s">
        <v>2301</v>
      </c>
      <c r="I392" t="s">
        <v>2329</v>
      </c>
      <c r="J392" t="s">
        <v>2330</v>
      </c>
      <c r="K392" t="s">
        <v>2331</v>
      </c>
      <c r="L392" t="s">
        <v>2330</v>
      </c>
      <c r="M392" t="s">
        <v>2332</v>
      </c>
      <c r="N392" t="s">
        <v>2333</v>
      </c>
      <c r="O392" t="s">
        <v>2334</v>
      </c>
      <c r="P392" t="s">
        <v>2333</v>
      </c>
      <c r="Q392" t="s">
        <v>2351</v>
      </c>
      <c r="R392" t="s">
        <v>2352</v>
      </c>
    </row>
    <row r="393" spans="1:18" x14ac:dyDescent="0.25">
      <c r="A393" t="s">
        <v>1858</v>
      </c>
      <c r="B393" t="s">
        <v>1859</v>
      </c>
      <c r="C393" t="s">
        <v>1906</v>
      </c>
      <c r="D393" t="s">
        <v>919</v>
      </c>
      <c r="E393" t="s">
        <v>1907</v>
      </c>
      <c r="F393" t="s">
        <v>1908</v>
      </c>
      <c r="G393" t="s">
        <v>2300</v>
      </c>
      <c r="H393" t="s">
        <v>2301</v>
      </c>
      <c r="I393" t="s">
        <v>2329</v>
      </c>
      <c r="J393" t="s">
        <v>2330</v>
      </c>
      <c r="K393" t="s">
        <v>2331</v>
      </c>
      <c r="L393" t="s">
        <v>2330</v>
      </c>
      <c r="M393" t="s">
        <v>2353</v>
      </c>
      <c r="N393" t="s">
        <v>2354</v>
      </c>
      <c r="O393" t="s">
        <v>2355</v>
      </c>
      <c r="P393" t="s">
        <v>2354</v>
      </c>
      <c r="Q393" t="s">
        <v>2356</v>
      </c>
      <c r="R393" t="s">
        <v>2354</v>
      </c>
    </row>
    <row r="394" spans="1:18" x14ac:dyDescent="0.25">
      <c r="A394" t="s">
        <v>1858</v>
      </c>
      <c r="B394" t="s">
        <v>1859</v>
      </c>
      <c r="C394" t="s">
        <v>1906</v>
      </c>
      <c r="D394" t="s">
        <v>919</v>
      </c>
      <c r="E394" t="s">
        <v>1907</v>
      </c>
      <c r="F394" t="s">
        <v>1908</v>
      </c>
      <c r="G394" t="s">
        <v>2300</v>
      </c>
      <c r="H394" t="s">
        <v>2301</v>
      </c>
      <c r="I394" t="s">
        <v>2329</v>
      </c>
      <c r="J394" t="s">
        <v>2330</v>
      </c>
      <c r="K394" t="s">
        <v>2331</v>
      </c>
      <c r="L394" t="s">
        <v>2330</v>
      </c>
      <c r="M394" t="s">
        <v>2357</v>
      </c>
      <c r="N394" t="s">
        <v>2358</v>
      </c>
      <c r="O394" t="s">
        <v>2359</v>
      </c>
      <c r="P394" t="s">
        <v>2358</v>
      </c>
      <c r="Q394" t="s">
        <v>2360</v>
      </c>
      <c r="R394" t="s">
        <v>2361</v>
      </c>
    </row>
    <row r="395" spans="1:18" x14ac:dyDescent="0.25">
      <c r="A395" t="s">
        <v>1858</v>
      </c>
      <c r="B395" t="s">
        <v>1859</v>
      </c>
      <c r="C395" t="s">
        <v>1906</v>
      </c>
      <c r="D395" t="s">
        <v>919</v>
      </c>
      <c r="E395" t="s">
        <v>1907</v>
      </c>
      <c r="F395" t="s">
        <v>1908</v>
      </c>
      <c r="G395" t="s">
        <v>2300</v>
      </c>
      <c r="H395" t="s">
        <v>2301</v>
      </c>
      <c r="I395" t="s">
        <v>2329</v>
      </c>
      <c r="J395" t="s">
        <v>2330</v>
      </c>
      <c r="K395" t="s">
        <v>2331</v>
      </c>
      <c r="L395" t="s">
        <v>2330</v>
      </c>
      <c r="M395" t="s">
        <v>2357</v>
      </c>
      <c r="N395" t="s">
        <v>2358</v>
      </c>
      <c r="O395" t="s">
        <v>2359</v>
      </c>
      <c r="P395" t="s">
        <v>2358</v>
      </c>
      <c r="Q395" t="s">
        <v>2362</v>
      </c>
      <c r="R395" t="s">
        <v>2363</v>
      </c>
    </row>
    <row r="396" spans="1:18" x14ac:dyDescent="0.25">
      <c r="A396" t="s">
        <v>1858</v>
      </c>
      <c r="B396" t="s">
        <v>1859</v>
      </c>
      <c r="C396" t="s">
        <v>1906</v>
      </c>
      <c r="D396" t="s">
        <v>919</v>
      </c>
      <c r="E396" t="s">
        <v>1907</v>
      </c>
      <c r="F396" t="s">
        <v>1908</v>
      </c>
      <c r="G396" t="s">
        <v>2300</v>
      </c>
      <c r="H396" t="s">
        <v>2301</v>
      </c>
      <c r="I396" t="s">
        <v>2329</v>
      </c>
      <c r="J396" t="s">
        <v>2330</v>
      </c>
      <c r="K396" t="s">
        <v>2331</v>
      </c>
      <c r="L396" t="s">
        <v>2330</v>
      </c>
      <c r="M396" t="s">
        <v>2357</v>
      </c>
      <c r="N396" t="s">
        <v>2358</v>
      </c>
      <c r="O396" t="s">
        <v>2359</v>
      </c>
      <c r="P396" t="s">
        <v>2358</v>
      </c>
      <c r="Q396" t="s">
        <v>2364</v>
      </c>
      <c r="R396" t="s">
        <v>2365</v>
      </c>
    </row>
    <row r="397" spans="1:18" x14ac:dyDescent="0.25">
      <c r="A397" t="s">
        <v>1858</v>
      </c>
      <c r="B397" t="s">
        <v>1859</v>
      </c>
      <c r="C397" t="s">
        <v>1906</v>
      </c>
      <c r="D397" t="s">
        <v>919</v>
      </c>
      <c r="E397" t="s">
        <v>1907</v>
      </c>
      <c r="F397" t="s">
        <v>1908</v>
      </c>
      <c r="G397" t="s">
        <v>2300</v>
      </c>
      <c r="H397" t="s">
        <v>2301</v>
      </c>
      <c r="I397" t="s">
        <v>2329</v>
      </c>
      <c r="J397" t="s">
        <v>2330</v>
      </c>
      <c r="K397" t="s">
        <v>2331</v>
      </c>
      <c r="L397" t="s">
        <v>2330</v>
      </c>
      <c r="M397" t="s">
        <v>2357</v>
      </c>
      <c r="N397" t="s">
        <v>2358</v>
      </c>
      <c r="O397" t="s">
        <v>2359</v>
      </c>
      <c r="P397" t="s">
        <v>2358</v>
      </c>
      <c r="Q397" t="s">
        <v>2366</v>
      </c>
      <c r="R397" t="s">
        <v>2367</v>
      </c>
    </row>
    <row r="398" spans="1:18" x14ac:dyDescent="0.25">
      <c r="A398" t="s">
        <v>1858</v>
      </c>
      <c r="B398" t="s">
        <v>1859</v>
      </c>
      <c r="C398" t="s">
        <v>1906</v>
      </c>
      <c r="D398" t="s">
        <v>919</v>
      </c>
      <c r="E398" t="s">
        <v>1907</v>
      </c>
      <c r="F398" t="s">
        <v>1908</v>
      </c>
      <c r="G398" t="s">
        <v>2300</v>
      </c>
      <c r="H398" t="s">
        <v>2301</v>
      </c>
      <c r="I398" t="s">
        <v>2329</v>
      </c>
      <c r="J398" t="s">
        <v>2330</v>
      </c>
      <c r="K398" t="s">
        <v>2331</v>
      </c>
      <c r="L398" t="s">
        <v>2330</v>
      </c>
      <c r="M398" t="s">
        <v>2357</v>
      </c>
      <c r="N398" t="s">
        <v>2358</v>
      </c>
      <c r="O398" t="s">
        <v>2359</v>
      </c>
      <c r="P398" t="s">
        <v>2358</v>
      </c>
      <c r="Q398" t="s">
        <v>2368</v>
      </c>
      <c r="R398" t="s">
        <v>2369</v>
      </c>
    </row>
    <row r="399" spans="1:18" x14ac:dyDescent="0.25">
      <c r="A399" t="s">
        <v>1858</v>
      </c>
      <c r="B399" t="s">
        <v>1859</v>
      </c>
      <c r="C399" t="s">
        <v>1906</v>
      </c>
      <c r="D399" t="s">
        <v>919</v>
      </c>
      <c r="E399" t="s">
        <v>1907</v>
      </c>
      <c r="F399" t="s">
        <v>1908</v>
      </c>
      <c r="G399" t="s">
        <v>2300</v>
      </c>
      <c r="H399" t="s">
        <v>2301</v>
      </c>
      <c r="I399" t="s">
        <v>2329</v>
      </c>
      <c r="J399" t="s">
        <v>2330</v>
      </c>
      <c r="K399" t="s">
        <v>2331</v>
      </c>
      <c r="L399" t="s">
        <v>2330</v>
      </c>
      <c r="M399" t="s">
        <v>2357</v>
      </c>
      <c r="N399" t="s">
        <v>2358</v>
      </c>
      <c r="O399" t="s">
        <v>2359</v>
      </c>
      <c r="P399" t="s">
        <v>2358</v>
      </c>
      <c r="Q399" t="s">
        <v>2370</v>
      </c>
      <c r="R399" t="s">
        <v>2371</v>
      </c>
    </row>
    <row r="400" spans="1:18" x14ac:dyDescent="0.25">
      <c r="A400" t="s">
        <v>1858</v>
      </c>
      <c r="B400" t="s">
        <v>1859</v>
      </c>
      <c r="C400" t="s">
        <v>1906</v>
      </c>
      <c r="D400" t="s">
        <v>919</v>
      </c>
      <c r="E400" t="s">
        <v>1907</v>
      </c>
      <c r="F400" t="s">
        <v>1908</v>
      </c>
      <c r="G400" t="s">
        <v>2300</v>
      </c>
      <c r="H400" t="s">
        <v>2301</v>
      </c>
      <c r="I400" t="s">
        <v>2329</v>
      </c>
      <c r="J400" t="s">
        <v>2330</v>
      </c>
      <c r="K400" t="s">
        <v>2331</v>
      </c>
      <c r="L400" t="s">
        <v>2330</v>
      </c>
      <c r="M400" t="s">
        <v>2372</v>
      </c>
      <c r="N400" t="s">
        <v>2373</v>
      </c>
      <c r="O400" t="s">
        <v>2374</v>
      </c>
      <c r="P400" t="s">
        <v>2373</v>
      </c>
      <c r="Q400" t="s">
        <v>2375</v>
      </c>
      <c r="R400" t="s">
        <v>2376</v>
      </c>
    </row>
    <row r="401" spans="1:18" x14ac:dyDescent="0.25">
      <c r="A401" t="s">
        <v>1858</v>
      </c>
      <c r="B401" t="s">
        <v>1859</v>
      </c>
      <c r="C401" t="s">
        <v>1906</v>
      </c>
      <c r="D401" t="s">
        <v>919</v>
      </c>
      <c r="E401" t="s">
        <v>1907</v>
      </c>
      <c r="F401" t="s">
        <v>1908</v>
      </c>
      <c r="G401" t="s">
        <v>2300</v>
      </c>
      <c r="H401" t="s">
        <v>2301</v>
      </c>
      <c r="I401" t="s">
        <v>2329</v>
      </c>
      <c r="J401" t="s">
        <v>2330</v>
      </c>
      <c r="K401" t="s">
        <v>2331</v>
      </c>
      <c r="L401" t="s">
        <v>2330</v>
      </c>
      <c r="M401" t="s">
        <v>2377</v>
      </c>
      <c r="N401" t="s">
        <v>2378</v>
      </c>
      <c r="O401" t="s">
        <v>2379</v>
      </c>
      <c r="P401" t="s">
        <v>2378</v>
      </c>
      <c r="Q401" t="s">
        <v>2380</v>
      </c>
      <c r="R401" t="s">
        <v>2381</v>
      </c>
    </row>
    <row r="402" spans="1:18" x14ac:dyDescent="0.25">
      <c r="A402" t="s">
        <v>1858</v>
      </c>
      <c r="B402" t="s">
        <v>1859</v>
      </c>
      <c r="C402" t="s">
        <v>1906</v>
      </c>
      <c r="D402" t="s">
        <v>919</v>
      </c>
      <c r="E402" t="s">
        <v>1907</v>
      </c>
      <c r="F402" t="s">
        <v>1908</v>
      </c>
      <c r="G402" t="s">
        <v>2300</v>
      </c>
      <c r="H402" t="s">
        <v>2301</v>
      </c>
      <c r="I402" t="s">
        <v>2382</v>
      </c>
      <c r="J402" t="s">
        <v>2383</v>
      </c>
      <c r="K402" t="s">
        <v>2384</v>
      </c>
      <c r="L402" t="s">
        <v>2383</v>
      </c>
      <c r="M402" t="s">
        <v>2385</v>
      </c>
      <c r="N402" t="s">
        <v>2383</v>
      </c>
      <c r="O402" t="s">
        <v>2386</v>
      </c>
      <c r="P402" t="s">
        <v>2383</v>
      </c>
      <c r="Q402" t="s">
        <v>2387</v>
      </c>
      <c r="R402" t="s">
        <v>2388</v>
      </c>
    </row>
    <row r="403" spans="1:18" x14ac:dyDescent="0.25">
      <c r="A403" t="s">
        <v>1858</v>
      </c>
      <c r="B403" t="s">
        <v>1859</v>
      </c>
      <c r="C403" t="s">
        <v>1906</v>
      </c>
      <c r="D403" t="s">
        <v>919</v>
      </c>
      <c r="E403" t="s">
        <v>1907</v>
      </c>
      <c r="F403" t="s">
        <v>1908</v>
      </c>
      <c r="G403" t="s">
        <v>2300</v>
      </c>
      <c r="H403" t="s">
        <v>2301</v>
      </c>
      <c r="I403" t="s">
        <v>2382</v>
      </c>
      <c r="J403" t="s">
        <v>2383</v>
      </c>
      <c r="K403" t="s">
        <v>2384</v>
      </c>
      <c r="L403" t="s">
        <v>2383</v>
      </c>
      <c r="M403" t="s">
        <v>2385</v>
      </c>
      <c r="N403" t="s">
        <v>2383</v>
      </c>
      <c r="O403" t="s">
        <v>2386</v>
      </c>
      <c r="P403" t="s">
        <v>2383</v>
      </c>
      <c r="Q403" t="s">
        <v>2389</v>
      </c>
      <c r="R403" t="s">
        <v>2390</v>
      </c>
    </row>
    <row r="404" spans="1:18" x14ac:dyDescent="0.25">
      <c r="A404" t="s">
        <v>1858</v>
      </c>
      <c r="B404" t="s">
        <v>1859</v>
      </c>
      <c r="C404" t="s">
        <v>1906</v>
      </c>
      <c r="D404" t="s">
        <v>919</v>
      </c>
      <c r="E404" t="s">
        <v>1907</v>
      </c>
      <c r="F404" t="s">
        <v>1908</v>
      </c>
      <c r="G404" t="s">
        <v>2300</v>
      </c>
      <c r="H404" t="s">
        <v>2301</v>
      </c>
      <c r="I404" t="s">
        <v>2382</v>
      </c>
      <c r="J404" t="s">
        <v>2383</v>
      </c>
      <c r="K404" t="s">
        <v>2384</v>
      </c>
      <c r="L404" t="s">
        <v>2383</v>
      </c>
      <c r="M404" t="s">
        <v>2385</v>
      </c>
      <c r="N404" t="s">
        <v>2383</v>
      </c>
      <c r="O404" t="s">
        <v>2386</v>
      </c>
      <c r="P404" t="s">
        <v>2383</v>
      </c>
      <c r="Q404" t="s">
        <v>2391</v>
      </c>
      <c r="R404" t="s">
        <v>2392</v>
      </c>
    </row>
    <row r="405" spans="1:18" x14ac:dyDescent="0.25">
      <c r="A405" t="s">
        <v>1858</v>
      </c>
      <c r="B405" t="s">
        <v>1859</v>
      </c>
      <c r="C405" t="s">
        <v>1906</v>
      </c>
      <c r="D405" t="s">
        <v>919</v>
      </c>
      <c r="E405" t="s">
        <v>1907</v>
      </c>
      <c r="F405" t="s">
        <v>1908</v>
      </c>
      <c r="G405" t="s">
        <v>2300</v>
      </c>
      <c r="H405" t="s">
        <v>2301</v>
      </c>
      <c r="I405" t="s">
        <v>2393</v>
      </c>
      <c r="J405" t="s">
        <v>2394</v>
      </c>
      <c r="K405" t="s">
        <v>2395</v>
      </c>
      <c r="L405" t="s">
        <v>2394</v>
      </c>
      <c r="M405" t="s">
        <v>2396</v>
      </c>
      <c r="N405" t="s">
        <v>2394</v>
      </c>
      <c r="O405" t="s">
        <v>2397</v>
      </c>
      <c r="P405" t="s">
        <v>2394</v>
      </c>
      <c r="Q405" t="s">
        <v>2398</v>
      </c>
      <c r="R405" t="s">
        <v>2399</v>
      </c>
    </row>
    <row r="406" spans="1:18" x14ac:dyDescent="0.25">
      <c r="A406" t="s">
        <v>1858</v>
      </c>
      <c r="B406" t="s">
        <v>1859</v>
      </c>
      <c r="C406" t="s">
        <v>1906</v>
      </c>
      <c r="D406" t="s">
        <v>919</v>
      </c>
      <c r="E406" t="s">
        <v>1907</v>
      </c>
      <c r="F406" t="s">
        <v>1908</v>
      </c>
      <c r="G406" t="s">
        <v>2400</v>
      </c>
      <c r="H406" t="s">
        <v>2401</v>
      </c>
      <c r="I406" t="s">
        <v>2402</v>
      </c>
      <c r="J406" t="s">
        <v>1284</v>
      </c>
      <c r="K406" t="s">
        <v>2403</v>
      </c>
      <c r="L406" t="s">
        <v>1284</v>
      </c>
      <c r="M406" t="s">
        <v>2404</v>
      </c>
      <c r="N406" t="s">
        <v>1284</v>
      </c>
      <c r="O406" t="s">
        <v>2405</v>
      </c>
      <c r="P406" t="s">
        <v>1284</v>
      </c>
      <c r="Q406" t="s">
        <v>2406</v>
      </c>
      <c r="R406" t="s">
        <v>2407</v>
      </c>
    </row>
    <row r="407" spans="1:18" x14ac:dyDescent="0.25">
      <c r="A407" t="s">
        <v>1858</v>
      </c>
      <c r="B407" t="s">
        <v>1859</v>
      </c>
      <c r="C407" t="s">
        <v>1906</v>
      </c>
      <c r="D407" t="s">
        <v>919</v>
      </c>
      <c r="E407" t="s">
        <v>1907</v>
      </c>
      <c r="F407" t="s">
        <v>1908</v>
      </c>
      <c r="G407" t="s">
        <v>2400</v>
      </c>
      <c r="H407" t="s">
        <v>2401</v>
      </c>
      <c r="I407" t="s">
        <v>2402</v>
      </c>
      <c r="J407" t="s">
        <v>1284</v>
      </c>
      <c r="K407" t="s">
        <v>2403</v>
      </c>
      <c r="L407" t="s">
        <v>1284</v>
      </c>
      <c r="M407" t="s">
        <v>2404</v>
      </c>
      <c r="N407" t="s">
        <v>1284</v>
      </c>
      <c r="O407" t="s">
        <v>2405</v>
      </c>
      <c r="P407" t="s">
        <v>1284</v>
      </c>
      <c r="Q407" t="s">
        <v>2408</v>
      </c>
      <c r="R407" t="s">
        <v>1284</v>
      </c>
    </row>
    <row r="408" spans="1:18" x14ac:dyDescent="0.25">
      <c r="A408" t="s">
        <v>1858</v>
      </c>
      <c r="B408" t="s">
        <v>1859</v>
      </c>
      <c r="C408" t="s">
        <v>1906</v>
      </c>
      <c r="D408" t="s">
        <v>919</v>
      </c>
      <c r="E408" t="s">
        <v>1907</v>
      </c>
      <c r="F408" t="s">
        <v>1908</v>
      </c>
      <c r="G408" t="s">
        <v>2400</v>
      </c>
      <c r="H408" t="s">
        <v>2401</v>
      </c>
      <c r="I408" t="s">
        <v>2402</v>
      </c>
      <c r="J408" t="s">
        <v>1284</v>
      </c>
      <c r="K408" t="s">
        <v>2403</v>
      </c>
      <c r="L408" t="s">
        <v>1284</v>
      </c>
      <c r="M408" t="s">
        <v>2404</v>
      </c>
      <c r="N408" t="s">
        <v>1284</v>
      </c>
      <c r="O408" t="s">
        <v>2405</v>
      </c>
      <c r="P408" t="s">
        <v>1284</v>
      </c>
      <c r="Q408" t="s">
        <v>2409</v>
      </c>
      <c r="R408" t="s">
        <v>2410</v>
      </c>
    </row>
    <row r="409" spans="1:18" x14ac:dyDescent="0.25">
      <c r="A409" t="s">
        <v>1858</v>
      </c>
      <c r="B409" t="s">
        <v>1859</v>
      </c>
      <c r="C409" t="s">
        <v>1906</v>
      </c>
      <c r="D409" t="s">
        <v>919</v>
      </c>
      <c r="E409" t="s">
        <v>1907</v>
      </c>
      <c r="F409" t="s">
        <v>1908</v>
      </c>
      <c r="G409" t="s">
        <v>2400</v>
      </c>
      <c r="H409" t="s">
        <v>2401</v>
      </c>
      <c r="I409" t="s">
        <v>2411</v>
      </c>
      <c r="J409" t="s">
        <v>2412</v>
      </c>
      <c r="K409" t="s">
        <v>2413</v>
      </c>
      <c r="L409" t="s">
        <v>2412</v>
      </c>
      <c r="M409" t="s">
        <v>2414</v>
      </c>
      <c r="N409" t="s">
        <v>2415</v>
      </c>
      <c r="O409" t="s">
        <v>2416</v>
      </c>
      <c r="P409" t="s">
        <v>2415</v>
      </c>
      <c r="Q409" t="s">
        <v>2417</v>
      </c>
      <c r="R409" t="s">
        <v>2418</v>
      </c>
    </row>
    <row r="410" spans="1:18" x14ac:dyDescent="0.25">
      <c r="A410" t="s">
        <v>1858</v>
      </c>
      <c r="B410" t="s">
        <v>1859</v>
      </c>
      <c r="C410" t="s">
        <v>1906</v>
      </c>
      <c r="D410" t="s">
        <v>919</v>
      </c>
      <c r="E410" t="s">
        <v>1907</v>
      </c>
      <c r="F410" t="s">
        <v>1908</v>
      </c>
      <c r="G410" t="s">
        <v>2400</v>
      </c>
      <c r="H410" t="s">
        <v>2401</v>
      </c>
      <c r="I410" t="s">
        <v>2411</v>
      </c>
      <c r="J410" t="s">
        <v>2412</v>
      </c>
      <c r="K410" t="s">
        <v>2413</v>
      </c>
      <c r="L410" t="s">
        <v>2412</v>
      </c>
      <c r="M410" t="s">
        <v>2419</v>
      </c>
      <c r="N410" t="s">
        <v>2420</v>
      </c>
      <c r="O410" t="s">
        <v>2421</v>
      </c>
      <c r="P410" t="s">
        <v>2420</v>
      </c>
      <c r="Q410" t="s">
        <v>2422</v>
      </c>
      <c r="R410" t="s">
        <v>2420</v>
      </c>
    </row>
    <row r="411" spans="1:18" x14ac:dyDescent="0.25">
      <c r="A411" t="s">
        <v>1858</v>
      </c>
      <c r="B411" t="s">
        <v>1859</v>
      </c>
      <c r="C411" t="s">
        <v>1906</v>
      </c>
      <c r="D411" t="s">
        <v>919</v>
      </c>
      <c r="E411" t="s">
        <v>1907</v>
      </c>
      <c r="F411" t="s">
        <v>1908</v>
      </c>
      <c r="G411" t="s">
        <v>2400</v>
      </c>
      <c r="H411" t="s">
        <v>2401</v>
      </c>
      <c r="I411" t="s">
        <v>2423</v>
      </c>
      <c r="J411" t="s">
        <v>2424</v>
      </c>
      <c r="K411" t="s">
        <v>2425</v>
      </c>
      <c r="L411" t="s">
        <v>2424</v>
      </c>
      <c r="M411" t="s">
        <v>2426</v>
      </c>
      <c r="N411" t="s">
        <v>2424</v>
      </c>
      <c r="O411" t="s">
        <v>2427</v>
      </c>
      <c r="P411" t="s">
        <v>432</v>
      </c>
      <c r="Q411" t="s">
        <v>2428</v>
      </c>
      <c r="R411" t="s">
        <v>432</v>
      </c>
    </row>
    <row r="412" spans="1:18" x14ac:dyDescent="0.25">
      <c r="A412" t="s">
        <v>1858</v>
      </c>
      <c r="B412" t="s">
        <v>1859</v>
      </c>
      <c r="C412" t="s">
        <v>1906</v>
      </c>
      <c r="D412" t="s">
        <v>919</v>
      </c>
      <c r="E412" t="s">
        <v>1907</v>
      </c>
      <c r="F412" t="s">
        <v>1908</v>
      </c>
      <c r="G412" t="s">
        <v>2400</v>
      </c>
      <c r="H412" t="s">
        <v>2401</v>
      </c>
      <c r="I412" t="s">
        <v>2423</v>
      </c>
      <c r="J412" t="s">
        <v>2424</v>
      </c>
      <c r="K412" t="s">
        <v>2425</v>
      </c>
      <c r="L412" t="s">
        <v>2424</v>
      </c>
      <c r="M412" t="s">
        <v>2426</v>
      </c>
      <c r="N412" t="s">
        <v>2424</v>
      </c>
      <c r="O412" t="s">
        <v>2429</v>
      </c>
      <c r="P412" t="s">
        <v>2430</v>
      </c>
      <c r="Q412" t="s">
        <v>2431</v>
      </c>
      <c r="R412" t="s">
        <v>2430</v>
      </c>
    </row>
    <row r="413" spans="1:18" x14ac:dyDescent="0.25">
      <c r="A413" t="s">
        <v>1858</v>
      </c>
      <c r="B413" t="s">
        <v>1859</v>
      </c>
      <c r="C413" t="s">
        <v>1906</v>
      </c>
      <c r="D413" t="s">
        <v>919</v>
      </c>
      <c r="E413" t="s">
        <v>1907</v>
      </c>
      <c r="F413" t="s">
        <v>1908</v>
      </c>
      <c r="G413" t="s">
        <v>2400</v>
      </c>
      <c r="H413" t="s">
        <v>2401</v>
      </c>
      <c r="I413" t="s">
        <v>2423</v>
      </c>
      <c r="J413" t="s">
        <v>2424</v>
      </c>
      <c r="K413" t="s">
        <v>2425</v>
      </c>
      <c r="L413" t="s">
        <v>2424</v>
      </c>
      <c r="M413" t="s">
        <v>2426</v>
      </c>
      <c r="N413" t="s">
        <v>2424</v>
      </c>
      <c r="O413" t="s">
        <v>2432</v>
      </c>
      <c r="P413" t="s">
        <v>2433</v>
      </c>
      <c r="Q413" t="s">
        <v>2434</v>
      </c>
      <c r="R413" t="s">
        <v>2433</v>
      </c>
    </row>
    <row r="414" spans="1:18" x14ac:dyDescent="0.25">
      <c r="A414" t="s">
        <v>1858</v>
      </c>
      <c r="B414" t="s">
        <v>1859</v>
      </c>
      <c r="C414" t="s">
        <v>1906</v>
      </c>
      <c r="D414" t="s">
        <v>919</v>
      </c>
      <c r="E414" t="s">
        <v>1907</v>
      </c>
      <c r="F414" t="s">
        <v>1908</v>
      </c>
      <c r="G414" t="s">
        <v>2400</v>
      </c>
      <c r="H414" t="s">
        <v>2401</v>
      </c>
      <c r="I414" t="s">
        <v>2423</v>
      </c>
      <c r="J414" t="s">
        <v>2424</v>
      </c>
      <c r="K414" t="s">
        <v>2425</v>
      </c>
      <c r="L414" t="s">
        <v>2424</v>
      </c>
      <c r="M414" t="s">
        <v>2426</v>
      </c>
      <c r="N414" t="s">
        <v>2424</v>
      </c>
      <c r="O414" t="s">
        <v>2435</v>
      </c>
      <c r="P414" t="s">
        <v>2436</v>
      </c>
      <c r="Q414" t="s">
        <v>2437</v>
      </c>
      <c r="R414" t="s">
        <v>2438</v>
      </c>
    </row>
    <row r="415" spans="1:18" x14ac:dyDescent="0.25">
      <c r="A415" t="s">
        <v>1858</v>
      </c>
      <c r="B415" t="s">
        <v>1859</v>
      </c>
      <c r="C415" t="s">
        <v>1906</v>
      </c>
      <c r="D415" t="s">
        <v>919</v>
      </c>
      <c r="E415" t="s">
        <v>1907</v>
      </c>
      <c r="F415" t="s">
        <v>1908</v>
      </c>
      <c r="G415" t="s">
        <v>2400</v>
      </c>
      <c r="H415" t="s">
        <v>2401</v>
      </c>
      <c r="I415" t="s">
        <v>2423</v>
      </c>
      <c r="J415" t="s">
        <v>2424</v>
      </c>
      <c r="K415" t="s">
        <v>2425</v>
      </c>
      <c r="L415" t="s">
        <v>2424</v>
      </c>
      <c r="M415" t="s">
        <v>2426</v>
      </c>
      <c r="N415" t="s">
        <v>2424</v>
      </c>
      <c r="O415" t="s">
        <v>2435</v>
      </c>
      <c r="P415" t="s">
        <v>2436</v>
      </c>
      <c r="Q415" t="s">
        <v>2439</v>
      </c>
      <c r="R415" t="s">
        <v>2440</v>
      </c>
    </row>
    <row r="416" spans="1:18" x14ac:dyDescent="0.25">
      <c r="A416" t="s">
        <v>1858</v>
      </c>
      <c r="B416" t="s">
        <v>1859</v>
      </c>
      <c r="C416" t="s">
        <v>1906</v>
      </c>
      <c r="D416" t="s">
        <v>919</v>
      </c>
      <c r="E416" t="s">
        <v>1907</v>
      </c>
      <c r="F416" t="s">
        <v>1908</v>
      </c>
      <c r="G416" t="s">
        <v>2400</v>
      </c>
      <c r="H416" t="s">
        <v>2401</v>
      </c>
      <c r="I416" t="s">
        <v>2423</v>
      </c>
      <c r="J416" t="s">
        <v>2424</v>
      </c>
      <c r="K416" t="s">
        <v>2425</v>
      </c>
      <c r="L416" t="s">
        <v>2424</v>
      </c>
      <c r="M416" t="s">
        <v>2426</v>
      </c>
      <c r="N416" t="s">
        <v>2424</v>
      </c>
      <c r="O416" t="s">
        <v>2435</v>
      </c>
      <c r="P416" t="s">
        <v>2436</v>
      </c>
      <c r="Q416" t="s">
        <v>2441</v>
      </c>
      <c r="R416" t="s">
        <v>2442</v>
      </c>
    </row>
    <row r="417" spans="1:18" x14ac:dyDescent="0.25">
      <c r="A417" t="s">
        <v>1858</v>
      </c>
      <c r="B417" t="s">
        <v>1859</v>
      </c>
      <c r="C417" t="s">
        <v>1906</v>
      </c>
      <c r="D417" t="s">
        <v>919</v>
      </c>
      <c r="E417" t="s">
        <v>1907</v>
      </c>
      <c r="F417" t="s">
        <v>1908</v>
      </c>
      <c r="G417" t="s">
        <v>2400</v>
      </c>
      <c r="H417" t="s">
        <v>2401</v>
      </c>
      <c r="I417" t="s">
        <v>2423</v>
      </c>
      <c r="J417" t="s">
        <v>2424</v>
      </c>
      <c r="K417" t="s">
        <v>2425</v>
      </c>
      <c r="L417" t="s">
        <v>2424</v>
      </c>
      <c r="M417" t="s">
        <v>2426</v>
      </c>
      <c r="N417" t="s">
        <v>2424</v>
      </c>
      <c r="O417" t="s">
        <v>2435</v>
      </c>
      <c r="P417" t="s">
        <v>2436</v>
      </c>
      <c r="Q417" t="s">
        <v>2443</v>
      </c>
      <c r="R417" t="s">
        <v>2444</v>
      </c>
    </row>
    <row r="418" spans="1:18" x14ac:dyDescent="0.25">
      <c r="A418" t="s">
        <v>1858</v>
      </c>
      <c r="B418" t="s">
        <v>1859</v>
      </c>
      <c r="C418" t="s">
        <v>1906</v>
      </c>
      <c r="D418" t="s">
        <v>919</v>
      </c>
      <c r="E418" t="s">
        <v>1907</v>
      </c>
      <c r="F418" t="s">
        <v>1908</v>
      </c>
      <c r="G418" t="s">
        <v>2400</v>
      </c>
      <c r="H418" t="s">
        <v>2401</v>
      </c>
      <c r="I418" t="s">
        <v>2423</v>
      </c>
      <c r="J418" t="s">
        <v>2424</v>
      </c>
      <c r="K418" t="s">
        <v>2425</v>
      </c>
      <c r="L418" t="s">
        <v>2424</v>
      </c>
      <c r="M418" t="s">
        <v>2426</v>
      </c>
      <c r="N418" t="s">
        <v>2424</v>
      </c>
      <c r="O418" t="s">
        <v>2445</v>
      </c>
      <c r="P418" t="s">
        <v>2446</v>
      </c>
      <c r="Q418" t="s">
        <v>2447</v>
      </c>
      <c r="R418" t="s">
        <v>2448</v>
      </c>
    </row>
    <row r="419" spans="1:18" x14ac:dyDescent="0.25">
      <c r="A419" t="s">
        <v>1858</v>
      </c>
      <c r="B419" t="s">
        <v>1859</v>
      </c>
      <c r="C419" t="s">
        <v>1906</v>
      </c>
      <c r="D419" t="s">
        <v>919</v>
      </c>
      <c r="E419" t="s">
        <v>1907</v>
      </c>
      <c r="F419" t="s">
        <v>1908</v>
      </c>
      <c r="G419" t="s">
        <v>2400</v>
      </c>
      <c r="H419" t="s">
        <v>2401</v>
      </c>
      <c r="I419" t="s">
        <v>2423</v>
      </c>
      <c r="J419" t="s">
        <v>2424</v>
      </c>
      <c r="K419" t="s">
        <v>2425</v>
      </c>
      <c r="L419" t="s">
        <v>2424</v>
      </c>
      <c r="M419" t="s">
        <v>2426</v>
      </c>
      <c r="N419" t="s">
        <v>2424</v>
      </c>
      <c r="O419" t="s">
        <v>2449</v>
      </c>
      <c r="P419" t="s">
        <v>2450</v>
      </c>
      <c r="Q419" t="s">
        <v>2451</v>
      </c>
      <c r="R419" t="s">
        <v>2452</v>
      </c>
    </row>
    <row r="420" spans="1:18" x14ac:dyDescent="0.25">
      <c r="A420" t="s">
        <v>1858</v>
      </c>
      <c r="B420" t="s">
        <v>1859</v>
      </c>
      <c r="C420" t="s">
        <v>1906</v>
      </c>
      <c r="D420" t="s">
        <v>919</v>
      </c>
      <c r="E420" t="s">
        <v>1907</v>
      </c>
      <c r="F420" t="s">
        <v>1908</v>
      </c>
      <c r="G420" t="s">
        <v>2400</v>
      </c>
      <c r="H420" t="s">
        <v>2401</v>
      </c>
      <c r="I420" t="s">
        <v>2453</v>
      </c>
      <c r="J420" t="s">
        <v>1616</v>
      </c>
      <c r="K420" t="s">
        <v>2454</v>
      </c>
      <c r="L420" t="s">
        <v>1616</v>
      </c>
      <c r="M420" t="s">
        <v>2455</v>
      </c>
      <c r="N420" t="s">
        <v>1616</v>
      </c>
      <c r="O420" t="s">
        <v>2456</v>
      </c>
      <c r="P420" t="s">
        <v>1616</v>
      </c>
      <c r="Q420" t="s">
        <v>2457</v>
      </c>
      <c r="R420" t="s">
        <v>2458</v>
      </c>
    </row>
    <row r="421" spans="1:18" x14ac:dyDescent="0.25">
      <c r="A421" t="s">
        <v>1858</v>
      </c>
      <c r="B421" t="s">
        <v>1859</v>
      </c>
      <c r="C421" t="s">
        <v>1906</v>
      </c>
      <c r="D421" t="s">
        <v>919</v>
      </c>
      <c r="E421" t="s">
        <v>1907</v>
      </c>
      <c r="F421" t="s">
        <v>1908</v>
      </c>
      <c r="G421" t="s">
        <v>2400</v>
      </c>
      <c r="H421" t="s">
        <v>2401</v>
      </c>
      <c r="I421" t="s">
        <v>2453</v>
      </c>
      <c r="J421" t="s">
        <v>1616</v>
      </c>
      <c r="K421" t="s">
        <v>2454</v>
      </c>
      <c r="L421" t="s">
        <v>1616</v>
      </c>
      <c r="M421" t="s">
        <v>2455</v>
      </c>
      <c r="N421" t="s">
        <v>1616</v>
      </c>
      <c r="O421" t="s">
        <v>2456</v>
      </c>
      <c r="P421" t="s">
        <v>1616</v>
      </c>
      <c r="Q421" t="s">
        <v>2459</v>
      </c>
      <c r="R421" t="s">
        <v>2460</v>
      </c>
    </row>
    <row r="422" spans="1:18" x14ac:dyDescent="0.25">
      <c r="A422" t="s">
        <v>1858</v>
      </c>
      <c r="B422" t="s">
        <v>1859</v>
      </c>
      <c r="C422" t="s">
        <v>1906</v>
      </c>
      <c r="D422" t="s">
        <v>919</v>
      </c>
      <c r="E422" t="s">
        <v>1907</v>
      </c>
      <c r="F422" t="s">
        <v>1908</v>
      </c>
      <c r="G422" t="s">
        <v>2400</v>
      </c>
      <c r="H422" t="s">
        <v>2401</v>
      </c>
      <c r="I422" t="s">
        <v>2461</v>
      </c>
      <c r="J422" t="s">
        <v>2462</v>
      </c>
      <c r="K422" t="s">
        <v>2463</v>
      </c>
      <c r="L422" t="s">
        <v>2462</v>
      </c>
      <c r="M422" t="s">
        <v>2464</v>
      </c>
      <c r="N422" t="s">
        <v>2462</v>
      </c>
      <c r="O422" t="s">
        <v>2465</v>
      </c>
      <c r="P422" t="s">
        <v>2462</v>
      </c>
      <c r="Q422" t="s">
        <v>2466</v>
      </c>
      <c r="R422" t="s">
        <v>2467</v>
      </c>
    </row>
    <row r="423" spans="1:18" x14ac:dyDescent="0.25">
      <c r="A423" t="s">
        <v>1858</v>
      </c>
      <c r="B423" t="s">
        <v>1859</v>
      </c>
      <c r="C423" t="s">
        <v>1906</v>
      </c>
      <c r="D423" t="s">
        <v>919</v>
      </c>
      <c r="E423" t="s">
        <v>1907</v>
      </c>
      <c r="F423" t="s">
        <v>1908</v>
      </c>
      <c r="G423" t="s">
        <v>2400</v>
      </c>
      <c r="H423" t="s">
        <v>2401</v>
      </c>
      <c r="I423" t="s">
        <v>2461</v>
      </c>
      <c r="J423" t="s">
        <v>2462</v>
      </c>
      <c r="K423" t="s">
        <v>2463</v>
      </c>
      <c r="L423" t="s">
        <v>2462</v>
      </c>
      <c r="M423" t="s">
        <v>2464</v>
      </c>
      <c r="N423" t="s">
        <v>2462</v>
      </c>
      <c r="O423" t="s">
        <v>2465</v>
      </c>
      <c r="P423" t="s">
        <v>2462</v>
      </c>
      <c r="Q423" t="s">
        <v>2468</v>
      </c>
      <c r="R423" t="s">
        <v>2469</v>
      </c>
    </row>
    <row r="424" spans="1:18" x14ac:dyDescent="0.25">
      <c r="A424" t="s">
        <v>1858</v>
      </c>
      <c r="B424" t="s">
        <v>1859</v>
      </c>
      <c r="C424" t="s">
        <v>1906</v>
      </c>
      <c r="D424" t="s">
        <v>919</v>
      </c>
      <c r="E424" t="s">
        <v>1907</v>
      </c>
      <c r="F424" t="s">
        <v>1908</v>
      </c>
      <c r="G424" t="s">
        <v>2400</v>
      </c>
      <c r="H424" t="s">
        <v>2401</v>
      </c>
      <c r="I424" t="s">
        <v>2461</v>
      </c>
      <c r="J424" t="s">
        <v>2462</v>
      </c>
      <c r="K424" t="s">
        <v>2463</v>
      </c>
      <c r="L424" t="s">
        <v>2462</v>
      </c>
      <c r="M424" t="s">
        <v>2464</v>
      </c>
      <c r="N424" t="s">
        <v>2462</v>
      </c>
      <c r="O424" t="s">
        <v>2465</v>
      </c>
      <c r="P424" t="s">
        <v>2462</v>
      </c>
      <c r="Q424" t="s">
        <v>2470</v>
      </c>
      <c r="R424" t="s">
        <v>2471</v>
      </c>
    </row>
    <row r="425" spans="1:18" x14ac:dyDescent="0.25">
      <c r="A425" t="s">
        <v>1858</v>
      </c>
      <c r="B425" t="s">
        <v>1859</v>
      </c>
      <c r="C425" t="s">
        <v>1906</v>
      </c>
      <c r="D425" t="s">
        <v>919</v>
      </c>
      <c r="E425" t="s">
        <v>1907</v>
      </c>
      <c r="F425" t="s">
        <v>1908</v>
      </c>
      <c r="G425" t="s">
        <v>2400</v>
      </c>
      <c r="H425" t="s">
        <v>2401</v>
      </c>
      <c r="I425" t="s">
        <v>2461</v>
      </c>
      <c r="J425" t="s">
        <v>2462</v>
      </c>
      <c r="K425" t="s">
        <v>2463</v>
      </c>
      <c r="L425" t="s">
        <v>2462</v>
      </c>
      <c r="M425" t="s">
        <v>2464</v>
      </c>
      <c r="N425" t="s">
        <v>2462</v>
      </c>
      <c r="O425" t="s">
        <v>2465</v>
      </c>
      <c r="P425" t="s">
        <v>2462</v>
      </c>
      <c r="Q425" t="s">
        <v>2472</v>
      </c>
      <c r="R425" t="s">
        <v>2462</v>
      </c>
    </row>
    <row r="426" spans="1:18" x14ac:dyDescent="0.25">
      <c r="A426" t="s">
        <v>1858</v>
      </c>
      <c r="B426" t="s">
        <v>1859</v>
      </c>
      <c r="C426" t="s">
        <v>1906</v>
      </c>
      <c r="D426" t="s">
        <v>919</v>
      </c>
      <c r="E426" t="s">
        <v>1907</v>
      </c>
      <c r="F426" t="s">
        <v>1908</v>
      </c>
      <c r="G426" t="s">
        <v>2400</v>
      </c>
      <c r="H426" t="s">
        <v>2401</v>
      </c>
      <c r="I426" t="s">
        <v>2461</v>
      </c>
      <c r="J426" t="s">
        <v>2462</v>
      </c>
      <c r="K426" t="s">
        <v>2463</v>
      </c>
      <c r="L426" t="s">
        <v>2462</v>
      </c>
      <c r="M426" t="s">
        <v>2464</v>
      </c>
      <c r="N426" t="s">
        <v>2462</v>
      </c>
      <c r="O426" t="s">
        <v>2465</v>
      </c>
      <c r="P426" t="s">
        <v>2462</v>
      </c>
      <c r="Q426" t="s">
        <v>2473</v>
      </c>
      <c r="R426" t="s">
        <v>2474</v>
      </c>
    </row>
    <row r="427" spans="1:18" x14ac:dyDescent="0.25">
      <c r="A427" t="s">
        <v>1858</v>
      </c>
      <c r="B427" t="s">
        <v>1859</v>
      </c>
      <c r="C427" t="s">
        <v>1906</v>
      </c>
      <c r="D427" t="s">
        <v>919</v>
      </c>
      <c r="E427" t="s">
        <v>1907</v>
      </c>
      <c r="F427" t="s">
        <v>1908</v>
      </c>
      <c r="G427" t="s">
        <v>2400</v>
      </c>
      <c r="H427" t="s">
        <v>2401</v>
      </c>
      <c r="I427" t="s">
        <v>2461</v>
      </c>
      <c r="J427" t="s">
        <v>2462</v>
      </c>
      <c r="K427" t="s">
        <v>2463</v>
      </c>
      <c r="L427" t="s">
        <v>2462</v>
      </c>
      <c r="M427" t="s">
        <v>2464</v>
      </c>
      <c r="N427" t="s">
        <v>2462</v>
      </c>
      <c r="O427" t="s">
        <v>2465</v>
      </c>
      <c r="P427" t="s">
        <v>2462</v>
      </c>
      <c r="Q427" t="s">
        <v>2475</v>
      </c>
      <c r="R427" t="s">
        <v>2476</v>
      </c>
    </row>
    <row r="428" spans="1:18" x14ac:dyDescent="0.25">
      <c r="A428" t="s">
        <v>1858</v>
      </c>
      <c r="B428" t="s">
        <v>1859</v>
      </c>
      <c r="C428" t="s">
        <v>1906</v>
      </c>
      <c r="D428" t="s">
        <v>919</v>
      </c>
      <c r="E428" t="s">
        <v>1907</v>
      </c>
      <c r="F428" t="s">
        <v>1908</v>
      </c>
      <c r="G428" t="s">
        <v>2400</v>
      </c>
      <c r="H428" t="s">
        <v>2401</v>
      </c>
      <c r="I428" t="s">
        <v>2461</v>
      </c>
      <c r="J428" t="s">
        <v>2462</v>
      </c>
      <c r="K428" t="s">
        <v>2463</v>
      </c>
      <c r="L428" t="s">
        <v>2462</v>
      </c>
      <c r="M428" t="s">
        <v>2464</v>
      </c>
      <c r="N428" t="s">
        <v>2462</v>
      </c>
      <c r="O428" t="s">
        <v>2465</v>
      </c>
      <c r="P428" t="s">
        <v>2462</v>
      </c>
      <c r="Q428" t="s">
        <v>2477</v>
      </c>
      <c r="R428" t="s">
        <v>2478</v>
      </c>
    </row>
    <row r="429" spans="1:18" x14ac:dyDescent="0.25">
      <c r="A429" t="s">
        <v>1858</v>
      </c>
      <c r="B429" t="s">
        <v>1859</v>
      </c>
      <c r="C429" t="s">
        <v>1906</v>
      </c>
      <c r="D429" t="s">
        <v>919</v>
      </c>
      <c r="E429" t="s">
        <v>1907</v>
      </c>
      <c r="F429" t="s">
        <v>1908</v>
      </c>
      <c r="G429" t="s">
        <v>2400</v>
      </c>
      <c r="H429" t="s">
        <v>2401</v>
      </c>
      <c r="I429" t="s">
        <v>2479</v>
      </c>
      <c r="J429" t="s">
        <v>2480</v>
      </c>
      <c r="K429" t="s">
        <v>2481</v>
      </c>
      <c r="L429" t="s">
        <v>2480</v>
      </c>
      <c r="M429" t="s">
        <v>2482</v>
      </c>
      <c r="N429" t="s">
        <v>2480</v>
      </c>
      <c r="O429" t="s">
        <v>2483</v>
      </c>
      <c r="P429" t="s">
        <v>2480</v>
      </c>
      <c r="Q429" t="s">
        <v>2484</v>
      </c>
      <c r="R429" t="s">
        <v>2485</v>
      </c>
    </row>
    <row r="430" spans="1:18" x14ac:dyDescent="0.25">
      <c r="A430" t="s">
        <v>1858</v>
      </c>
      <c r="B430" t="s">
        <v>1859</v>
      </c>
      <c r="C430" t="s">
        <v>1906</v>
      </c>
      <c r="D430" t="s">
        <v>919</v>
      </c>
      <c r="E430" t="s">
        <v>1907</v>
      </c>
      <c r="F430" t="s">
        <v>1908</v>
      </c>
      <c r="G430" t="s">
        <v>2400</v>
      </c>
      <c r="H430" t="s">
        <v>2401</v>
      </c>
      <c r="I430" t="s">
        <v>2479</v>
      </c>
      <c r="J430" t="s">
        <v>2480</v>
      </c>
      <c r="K430" t="s">
        <v>2481</v>
      </c>
      <c r="L430" t="s">
        <v>2480</v>
      </c>
      <c r="M430" t="s">
        <v>2482</v>
      </c>
      <c r="N430" t="s">
        <v>2480</v>
      </c>
      <c r="O430" t="s">
        <v>2483</v>
      </c>
      <c r="P430" t="s">
        <v>2480</v>
      </c>
      <c r="Q430" t="s">
        <v>2486</v>
      </c>
      <c r="R430" t="s">
        <v>2487</v>
      </c>
    </row>
    <row r="431" spans="1:18" x14ac:dyDescent="0.25">
      <c r="A431" t="s">
        <v>1858</v>
      </c>
      <c r="B431" t="s">
        <v>1859</v>
      </c>
      <c r="C431" t="s">
        <v>1906</v>
      </c>
      <c r="D431" t="s">
        <v>919</v>
      </c>
      <c r="E431" t="s">
        <v>1907</v>
      </c>
      <c r="F431" t="s">
        <v>1908</v>
      </c>
      <c r="G431" t="s">
        <v>2400</v>
      </c>
      <c r="H431" t="s">
        <v>2401</v>
      </c>
      <c r="I431" t="s">
        <v>2479</v>
      </c>
      <c r="J431" t="s">
        <v>2480</v>
      </c>
      <c r="K431" t="s">
        <v>2481</v>
      </c>
      <c r="L431" t="s">
        <v>2480</v>
      </c>
      <c r="M431" t="s">
        <v>2482</v>
      </c>
      <c r="N431" t="s">
        <v>2480</v>
      </c>
      <c r="O431" t="s">
        <v>2483</v>
      </c>
      <c r="P431" t="s">
        <v>2480</v>
      </c>
      <c r="Q431" t="s">
        <v>2488</v>
      </c>
      <c r="R431" t="s">
        <v>2489</v>
      </c>
    </row>
    <row r="432" spans="1:18" x14ac:dyDescent="0.25">
      <c r="A432" t="s">
        <v>1858</v>
      </c>
      <c r="B432" t="s">
        <v>1859</v>
      </c>
      <c r="C432" t="s">
        <v>1906</v>
      </c>
      <c r="D432" t="s">
        <v>919</v>
      </c>
      <c r="E432" t="s">
        <v>1907</v>
      </c>
      <c r="F432" t="s">
        <v>1908</v>
      </c>
      <c r="G432" t="s">
        <v>2490</v>
      </c>
      <c r="H432" t="s">
        <v>2491</v>
      </c>
      <c r="I432" t="s">
        <v>2492</v>
      </c>
      <c r="J432" t="s">
        <v>2493</v>
      </c>
      <c r="K432" t="s">
        <v>2494</v>
      </c>
      <c r="L432" t="s">
        <v>2495</v>
      </c>
      <c r="M432" t="s">
        <v>2496</v>
      </c>
      <c r="N432" t="s">
        <v>2495</v>
      </c>
      <c r="O432" t="s">
        <v>2497</v>
      </c>
      <c r="P432" t="s">
        <v>2495</v>
      </c>
      <c r="Q432" t="s">
        <v>2498</v>
      </c>
      <c r="R432" t="s">
        <v>2499</v>
      </c>
    </row>
    <row r="433" spans="1:18" x14ac:dyDescent="0.25">
      <c r="A433" t="s">
        <v>1858</v>
      </c>
      <c r="B433" t="s">
        <v>1859</v>
      </c>
      <c r="C433" t="s">
        <v>1906</v>
      </c>
      <c r="D433" t="s">
        <v>919</v>
      </c>
      <c r="E433" t="s">
        <v>1907</v>
      </c>
      <c r="F433" t="s">
        <v>1908</v>
      </c>
      <c r="G433" t="s">
        <v>2490</v>
      </c>
      <c r="H433" t="s">
        <v>2491</v>
      </c>
      <c r="I433" t="s">
        <v>2492</v>
      </c>
      <c r="J433" t="s">
        <v>2493</v>
      </c>
      <c r="K433" t="s">
        <v>2500</v>
      </c>
      <c r="L433" t="s">
        <v>2501</v>
      </c>
      <c r="M433" t="s">
        <v>2502</v>
      </c>
      <c r="N433" t="s">
        <v>2501</v>
      </c>
      <c r="O433" t="s">
        <v>2503</v>
      </c>
      <c r="P433" t="s">
        <v>2501</v>
      </c>
      <c r="Q433" t="s">
        <v>2504</v>
      </c>
      <c r="R433" t="s">
        <v>2505</v>
      </c>
    </row>
    <row r="434" spans="1:18" x14ac:dyDescent="0.25">
      <c r="A434" t="s">
        <v>1858</v>
      </c>
      <c r="B434" t="s">
        <v>1859</v>
      </c>
      <c r="C434" t="s">
        <v>1906</v>
      </c>
      <c r="D434" t="s">
        <v>919</v>
      </c>
      <c r="E434" t="s">
        <v>1907</v>
      </c>
      <c r="F434" t="s">
        <v>1908</v>
      </c>
      <c r="G434" t="s">
        <v>2490</v>
      </c>
      <c r="H434" t="s">
        <v>2491</v>
      </c>
      <c r="I434" t="s">
        <v>2506</v>
      </c>
      <c r="J434" t="s">
        <v>2507</v>
      </c>
      <c r="K434" t="s">
        <v>2508</v>
      </c>
      <c r="L434" t="s">
        <v>2509</v>
      </c>
      <c r="M434" t="s">
        <v>2510</v>
      </c>
      <c r="N434" t="s">
        <v>2509</v>
      </c>
      <c r="O434" t="s">
        <v>2511</v>
      </c>
      <c r="P434" t="s">
        <v>2509</v>
      </c>
      <c r="Q434" t="s">
        <v>2512</v>
      </c>
      <c r="R434" t="s">
        <v>2513</v>
      </c>
    </row>
    <row r="435" spans="1:18" x14ac:dyDescent="0.25">
      <c r="A435" t="s">
        <v>1858</v>
      </c>
      <c r="B435" t="s">
        <v>1859</v>
      </c>
      <c r="C435" t="s">
        <v>1906</v>
      </c>
      <c r="D435" t="s">
        <v>919</v>
      </c>
      <c r="E435" t="s">
        <v>1907</v>
      </c>
      <c r="F435" t="s">
        <v>1908</v>
      </c>
      <c r="G435" t="s">
        <v>2490</v>
      </c>
      <c r="H435" t="s">
        <v>2491</v>
      </c>
      <c r="I435" t="s">
        <v>2506</v>
      </c>
      <c r="J435" t="s">
        <v>2507</v>
      </c>
      <c r="K435" t="s">
        <v>2514</v>
      </c>
      <c r="L435" t="s">
        <v>2515</v>
      </c>
      <c r="M435" t="s">
        <v>2516</v>
      </c>
      <c r="N435" t="s">
        <v>2515</v>
      </c>
      <c r="O435" t="s">
        <v>2517</v>
      </c>
      <c r="P435" t="s">
        <v>2518</v>
      </c>
      <c r="Q435" t="s">
        <v>2519</v>
      </c>
      <c r="R435" t="s">
        <v>614</v>
      </c>
    </row>
    <row r="436" spans="1:18" x14ac:dyDescent="0.25">
      <c r="A436" t="s">
        <v>1858</v>
      </c>
      <c r="B436" t="s">
        <v>1859</v>
      </c>
      <c r="C436" t="s">
        <v>1906</v>
      </c>
      <c r="D436" t="s">
        <v>919</v>
      </c>
      <c r="E436" t="s">
        <v>1907</v>
      </c>
      <c r="F436" t="s">
        <v>1908</v>
      </c>
      <c r="G436" t="s">
        <v>2490</v>
      </c>
      <c r="H436" t="s">
        <v>2491</v>
      </c>
      <c r="I436" t="s">
        <v>2506</v>
      </c>
      <c r="J436" t="s">
        <v>2507</v>
      </c>
      <c r="K436" t="s">
        <v>2520</v>
      </c>
      <c r="L436" t="s">
        <v>2521</v>
      </c>
      <c r="M436" t="s">
        <v>2522</v>
      </c>
      <c r="N436" t="s">
        <v>2521</v>
      </c>
      <c r="O436" t="s">
        <v>2523</v>
      </c>
      <c r="P436" t="s">
        <v>2521</v>
      </c>
      <c r="Q436" t="s">
        <v>2524</v>
      </c>
      <c r="R436" t="s">
        <v>2521</v>
      </c>
    </row>
    <row r="437" spans="1:18" x14ac:dyDescent="0.25">
      <c r="A437" t="s">
        <v>1858</v>
      </c>
      <c r="B437" t="s">
        <v>1859</v>
      </c>
      <c r="C437" t="s">
        <v>1906</v>
      </c>
      <c r="D437" t="s">
        <v>919</v>
      </c>
      <c r="E437" t="s">
        <v>1907</v>
      </c>
      <c r="F437" t="s">
        <v>1908</v>
      </c>
      <c r="G437" t="s">
        <v>2490</v>
      </c>
      <c r="H437" t="s">
        <v>2491</v>
      </c>
      <c r="I437" t="s">
        <v>2525</v>
      </c>
      <c r="J437" t="s">
        <v>2526</v>
      </c>
      <c r="K437" t="s">
        <v>2527</v>
      </c>
      <c r="L437" t="s">
        <v>2528</v>
      </c>
      <c r="M437" t="s">
        <v>2529</v>
      </c>
      <c r="N437" t="s">
        <v>2530</v>
      </c>
      <c r="O437" t="s">
        <v>2531</v>
      </c>
      <c r="P437" t="s">
        <v>2530</v>
      </c>
      <c r="Q437" t="s">
        <v>2532</v>
      </c>
      <c r="R437" t="s">
        <v>2533</v>
      </c>
    </row>
    <row r="438" spans="1:18" x14ac:dyDescent="0.25">
      <c r="A438" t="s">
        <v>1858</v>
      </c>
      <c r="B438" t="s">
        <v>1859</v>
      </c>
      <c r="C438" t="s">
        <v>1906</v>
      </c>
      <c r="D438" t="s">
        <v>919</v>
      </c>
      <c r="E438" t="s">
        <v>1907</v>
      </c>
      <c r="F438" t="s">
        <v>1908</v>
      </c>
      <c r="G438" t="s">
        <v>2490</v>
      </c>
      <c r="H438" t="s">
        <v>2491</v>
      </c>
      <c r="I438" t="s">
        <v>2525</v>
      </c>
      <c r="J438" t="s">
        <v>2526</v>
      </c>
      <c r="K438" t="s">
        <v>2527</v>
      </c>
      <c r="L438" t="s">
        <v>2528</v>
      </c>
      <c r="M438" t="s">
        <v>2534</v>
      </c>
      <c r="N438" t="s">
        <v>283</v>
      </c>
      <c r="O438" t="s">
        <v>2535</v>
      </c>
      <c r="P438" t="s">
        <v>2536</v>
      </c>
      <c r="Q438" t="s">
        <v>2537</v>
      </c>
      <c r="R438" t="s">
        <v>2536</v>
      </c>
    </row>
    <row r="439" spans="1:18" x14ac:dyDescent="0.25">
      <c r="A439" t="s">
        <v>1858</v>
      </c>
      <c r="B439" t="s">
        <v>1859</v>
      </c>
      <c r="C439" t="s">
        <v>1906</v>
      </c>
      <c r="D439" t="s">
        <v>919</v>
      </c>
      <c r="E439" t="s">
        <v>1907</v>
      </c>
      <c r="F439" t="s">
        <v>1908</v>
      </c>
      <c r="G439" t="s">
        <v>2490</v>
      </c>
      <c r="H439" t="s">
        <v>2491</v>
      </c>
      <c r="I439" t="s">
        <v>2525</v>
      </c>
      <c r="J439" t="s">
        <v>2526</v>
      </c>
      <c r="K439" t="s">
        <v>2527</v>
      </c>
      <c r="L439" t="s">
        <v>2528</v>
      </c>
      <c r="M439" t="s">
        <v>2534</v>
      </c>
      <c r="N439" t="s">
        <v>283</v>
      </c>
      <c r="O439" t="s">
        <v>2538</v>
      </c>
      <c r="P439" t="s">
        <v>2539</v>
      </c>
      <c r="Q439" t="s">
        <v>2540</v>
      </c>
      <c r="R439" t="s">
        <v>2541</v>
      </c>
    </row>
    <row r="440" spans="1:18" x14ac:dyDescent="0.25">
      <c r="A440" t="s">
        <v>1858</v>
      </c>
      <c r="B440" t="s">
        <v>1859</v>
      </c>
      <c r="C440" t="s">
        <v>1906</v>
      </c>
      <c r="D440" t="s">
        <v>919</v>
      </c>
      <c r="E440" t="s">
        <v>1907</v>
      </c>
      <c r="F440" t="s">
        <v>1908</v>
      </c>
      <c r="G440" t="s">
        <v>2490</v>
      </c>
      <c r="H440" t="s">
        <v>2491</v>
      </c>
      <c r="I440" t="s">
        <v>2525</v>
      </c>
      <c r="J440" t="s">
        <v>2526</v>
      </c>
      <c r="K440" t="s">
        <v>2527</v>
      </c>
      <c r="L440" t="s">
        <v>2528</v>
      </c>
      <c r="M440" t="s">
        <v>2534</v>
      </c>
      <c r="N440" t="s">
        <v>283</v>
      </c>
      <c r="O440" t="s">
        <v>2538</v>
      </c>
      <c r="P440" t="s">
        <v>2539</v>
      </c>
      <c r="Q440" t="s">
        <v>2542</v>
      </c>
      <c r="R440" t="s">
        <v>2543</v>
      </c>
    </row>
    <row r="441" spans="1:18" x14ac:dyDescent="0.25">
      <c r="A441" t="s">
        <v>1858</v>
      </c>
      <c r="B441" t="s">
        <v>1859</v>
      </c>
      <c r="C441" t="s">
        <v>1906</v>
      </c>
      <c r="D441" t="s">
        <v>919</v>
      </c>
      <c r="E441" t="s">
        <v>1907</v>
      </c>
      <c r="F441" t="s">
        <v>1908</v>
      </c>
      <c r="G441" t="s">
        <v>2490</v>
      </c>
      <c r="H441" t="s">
        <v>2491</v>
      </c>
      <c r="I441" t="s">
        <v>2525</v>
      </c>
      <c r="J441" t="s">
        <v>2526</v>
      </c>
      <c r="K441" t="s">
        <v>2527</v>
      </c>
      <c r="L441" t="s">
        <v>2528</v>
      </c>
      <c r="M441" t="s">
        <v>2534</v>
      </c>
      <c r="N441" t="s">
        <v>283</v>
      </c>
      <c r="O441" t="s">
        <v>2544</v>
      </c>
      <c r="P441" t="s">
        <v>696</v>
      </c>
      <c r="Q441" t="s">
        <v>2545</v>
      </c>
      <c r="R441" t="s">
        <v>696</v>
      </c>
    </row>
    <row r="442" spans="1:18" x14ac:dyDescent="0.25">
      <c r="A442" t="s">
        <v>1858</v>
      </c>
      <c r="B442" t="s">
        <v>1859</v>
      </c>
      <c r="C442" t="s">
        <v>1906</v>
      </c>
      <c r="D442" t="s">
        <v>919</v>
      </c>
      <c r="E442" t="s">
        <v>1907</v>
      </c>
      <c r="F442" t="s">
        <v>1908</v>
      </c>
      <c r="G442" t="s">
        <v>2490</v>
      </c>
      <c r="H442" t="s">
        <v>2491</v>
      </c>
      <c r="I442" t="s">
        <v>2525</v>
      </c>
      <c r="J442" t="s">
        <v>2526</v>
      </c>
      <c r="K442" t="s">
        <v>2546</v>
      </c>
      <c r="L442" t="s">
        <v>2547</v>
      </c>
      <c r="M442" t="s">
        <v>2548</v>
      </c>
      <c r="N442" t="s">
        <v>2549</v>
      </c>
      <c r="O442" t="s">
        <v>2550</v>
      </c>
      <c r="P442" t="s">
        <v>2549</v>
      </c>
      <c r="Q442" t="s">
        <v>2551</v>
      </c>
      <c r="R442" t="s">
        <v>2552</v>
      </c>
    </row>
    <row r="443" spans="1:18" x14ac:dyDescent="0.25">
      <c r="A443" t="s">
        <v>1858</v>
      </c>
      <c r="B443" t="s">
        <v>1859</v>
      </c>
      <c r="C443" t="s">
        <v>1906</v>
      </c>
      <c r="D443" t="s">
        <v>919</v>
      </c>
      <c r="E443" t="s">
        <v>1907</v>
      </c>
      <c r="F443" t="s">
        <v>1908</v>
      </c>
      <c r="G443" t="s">
        <v>2490</v>
      </c>
      <c r="H443" t="s">
        <v>2491</v>
      </c>
      <c r="I443" t="s">
        <v>2525</v>
      </c>
      <c r="J443" t="s">
        <v>2526</v>
      </c>
      <c r="K443" t="s">
        <v>2546</v>
      </c>
      <c r="L443" t="s">
        <v>2547</v>
      </c>
      <c r="M443" t="s">
        <v>2548</v>
      </c>
      <c r="N443" t="s">
        <v>2549</v>
      </c>
      <c r="O443" t="s">
        <v>2550</v>
      </c>
      <c r="P443" t="s">
        <v>2549</v>
      </c>
      <c r="Q443" t="s">
        <v>2553</v>
      </c>
      <c r="R443" t="s">
        <v>2554</v>
      </c>
    </row>
    <row r="444" spans="1:18" x14ac:dyDescent="0.25">
      <c r="A444" t="s">
        <v>1858</v>
      </c>
      <c r="B444" t="s">
        <v>1859</v>
      </c>
      <c r="C444" t="s">
        <v>1906</v>
      </c>
      <c r="D444" t="s">
        <v>919</v>
      </c>
      <c r="E444" t="s">
        <v>1907</v>
      </c>
      <c r="F444" t="s">
        <v>1908</v>
      </c>
      <c r="G444" t="s">
        <v>2490</v>
      </c>
      <c r="H444" t="s">
        <v>2491</v>
      </c>
      <c r="I444" t="s">
        <v>2525</v>
      </c>
      <c r="J444" t="s">
        <v>2526</v>
      </c>
      <c r="K444" t="s">
        <v>2546</v>
      </c>
      <c r="L444" t="s">
        <v>2547</v>
      </c>
      <c r="M444" t="s">
        <v>2555</v>
      </c>
      <c r="N444" t="s">
        <v>2556</v>
      </c>
      <c r="O444" t="s">
        <v>2557</v>
      </c>
      <c r="P444" t="s">
        <v>2556</v>
      </c>
      <c r="Q444" t="s">
        <v>2558</v>
      </c>
      <c r="R444" t="s">
        <v>2559</v>
      </c>
    </row>
    <row r="445" spans="1:18" x14ac:dyDescent="0.25">
      <c r="A445" t="s">
        <v>1858</v>
      </c>
      <c r="B445" t="s">
        <v>1859</v>
      </c>
      <c r="C445" t="s">
        <v>1906</v>
      </c>
      <c r="D445" t="s">
        <v>919</v>
      </c>
      <c r="E445" t="s">
        <v>1907</v>
      </c>
      <c r="F445" t="s">
        <v>1908</v>
      </c>
      <c r="G445" t="s">
        <v>2490</v>
      </c>
      <c r="H445" t="s">
        <v>2491</v>
      </c>
      <c r="I445" t="s">
        <v>2525</v>
      </c>
      <c r="J445" t="s">
        <v>2526</v>
      </c>
      <c r="K445" t="s">
        <v>2546</v>
      </c>
      <c r="L445" t="s">
        <v>2547</v>
      </c>
      <c r="M445" t="s">
        <v>2555</v>
      </c>
      <c r="N445" t="s">
        <v>2556</v>
      </c>
      <c r="O445" t="s">
        <v>2557</v>
      </c>
      <c r="P445" t="s">
        <v>2556</v>
      </c>
      <c r="Q445" t="s">
        <v>2560</v>
      </c>
      <c r="R445" t="s">
        <v>2561</v>
      </c>
    </row>
    <row r="446" spans="1:18" x14ac:dyDescent="0.25">
      <c r="A446" t="s">
        <v>1858</v>
      </c>
      <c r="B446" t="s">
        <v>1859</v>
      </c>
      <c r="C446" t="s">
        <v>1906</v>
      </c>
      <c r="D446" t="s">
        <v>919</v>
      </c>
      <c r="E446" t="s">
        <v>1907</v>
      </c>
      <c r="F446" t="s">
        <v>1908</v>
      </c>
      <c r="G446" t="s">
        <v>2490</v>
      </c>
      <c r="H446" t="s">
        <v>2491</v>
      </c>
      <c r="I446" t="s">
        <v>2525</v>
      </c>
      <c r="J446" t="s">
        <v>2526</v>
      </c>
      <c r="K446" t="s">
        <v>2546</v>
      </c>
      <c r="L446" t="s">
        <v>2547</v>
      </c>
      <c r="M446" t="s">
        <v>2555</v>
      </c>
      <c r="N446" t="s">
        <v>2556</v>
      </c>
      <c r="O446" t="s">
        <v>2557</v>
      </c>
      <c r="P446" t="s">
        <v>2556</v>
      </c>
      <c r="Q446" t="s">
        <v>2562</v>
      </c>
      <c r="R446" t="s">
        <v>2563</v>
      </c>
    </row>
    <row r="447" spans="1:18" x14ac:dyDescent="0.25">
      <c r="A447" t="s">
        <v>1858</v>
      </c>
      <c r="B447" t="s">
        <v>1859</v>
      </c>
      <c r="C447" t="s">
        <v>1906</v>
      </c>
      <c r="D447" t="s">
        <v>919</v>
      </c>
      <c r="E447" t="s">
        <v>1907</v>
      </c>
      <c r="F447" t="s">
        <v>1908</v>
      </c>
      <c r="G447" t="s">
        <v>2490</v>
      </c>
      <c r="H447" t="s">
        <v>2491</v>
      </c>
      <c r="I447" t="s">
        <v>2525</v>
      </c>
      <c r="J447" t="s">
        <v>2526</v>
      </c>
      <c r="K447" t="s">
        <v>2546</v>
      </c>
      <c r="L447" t="s">
        <v>2547</v>
      </c>
      <c r="M447" t="s">
        <v>2564</v>
      </c>
      <c r="N447" t="s">
        <v>2565</v>
      </c>
      <c r="O447" t="s">
        <v>2566</v>
      </c>
      <c r="P447" t="s">
        <v>2565</v>
      </c>
      <c r="Q447" t="s">
        <v>2567</v>
      </c>
      <c r="R447" t="s">
        <v>2568</v>
      </c>
    </row>
    <row r="448" spans="1:18" x14ac:dyDescent="0.25">
      <c r="A448" t="s">
        <v>1858</v>
      </c>
      <c r="B448" t="s">
        <v>1859</v>
      </c>
      <c r="C448" t="s">
        <v>1906</v>
      </c>
      <c r="D448" t="s">
        <v>919</v>
      </c>
      <c r="E448" t="s">
        <v>1907</v>
      </c>
      <c r="F448" t="s">
        <v>1908</v>
      </c>
      <c r="G448" t="s">
        <v>2490</v>
      </c>
      <c r="H448" t="s">
        <v>2491</v>
      </c>
      <c r="I448" t="s">
        <v>2525</v>
      </c>
      <c r="J448" t="s">
        <v>2526</v>
      </c>
      <c r="K448" t="s">
        <v>2546</v>
      </c>
      <c r="L448" t="s">
        <v>2547</v>
      </c>
      <c r="M448" t="s">
        <v>2569</v>
      </c>
      <c r="N448" t="s">
        <v>2570</v>
      </c>
      <c r="O448" t="s">
        <v>2571</v>
      </c>
      <c r="P448" t="s">
        <v>2570</v>
      </c>
      <c r="Q448" t="s">
        <v>2572</v>
      </c>
      <c r="R448" t="s">
        <v>2573</v>
      </c>
    </row>
    <row r="449" spans="1:18" x14ac:dyDescent="0.25">
      <c r="A449" t="s">
        <v>1858</v>
      </c>
      <c r="B449" t="s">
        <v>1859</v>
      </c>
      <c r="C449" t="s">
        <v>1906</v>
      </c>
      <c r="D449" t="s">
        <v>919</v>
      </c>
      <c r="E449" t="s">
        <v>1907</v>
      </c>
      <c r="F449" t="s">
        <v>1908</v>
      </c>
      <c r="G449" t="s">
        <v>2490</v>
      </c>
      <c r="H449" t="s">
        <v>2491</v>
      </c>
      <c r="I449" t="s">
        <v>2525</v>
      </c>
      <c r="J449" t="s">
        <v>2526</v>
      </c>
      <c r="K449" t="s">
        <v>2546</v>
      </c>
      <c r="L449" t="s">
        <v>2547</v>
      </c>
      <c r="M449" t="s">
        <v>2569</v>
      </c>
      <c r="N449" t="s">
        <v>2570</v>
      </c>
      <c r="O449" t="s">
        <v>2571</v>
      </c>
      <c r="P449" t="s">
        <v>2570</v>
      </c>
      <c r="Q449" t="s">
        <v>2574</v>
      </c>
      <c r="R449" t="s">
        <v>2575</v>
      </c>
    </row>
    <row r="450" spans="1:18" x14ac:dyDescent="0.25">
      <c r="A450" t="s">
        <v>1858</v>
      </c>
      <c r="B450" t="s">
        <v>1859</v>
      </c>
      <c r="C450" t="s">
        <v>1906</v>
      </c>
      <c r="D450" t="s">
        <v>919</v>
      </c>
      <c r="E450" t="s">
        <v>1907</v>
      </c>
      <c r="F450" t="s">
        <v>1908</v>
      </c>
      <c r="G450" t="s">
        <v>2490</v>
      </c>
      <c r="H450" t="s">
        <v>2491</v>
      </c>
      <c r="I450" t="s">
        <v>2525</v>
      </c>
      <c r="J450" t="s">
        <v>2526</v>
      </c>
      <c r="K450" t="s">
        <v>2546</v>
      </c>
      <c r="L450" t="s">
        <v>2547</v>
      </c>
      <c r="M450" t="s">
        <v>2569</v>
      </c>
      <c r="N450" t="s">
        <v>2570</v>
      </c>
      <c r="O450" t="s">
        <v>2571</v>
      </c>
      <c r="P450" t="s">
        <v>2570</v>
      </c>
      <c r="Q450" t="s">
        <v>2576</v>
      </c>
      <c r="R450" t="s">
        <v>2577</v>
      </c>
    </row>
    <row r="451" spans="1:18" x14ac:dyDescent="0.25">
      <c r="A451" t="s">
        <v>1858</v>
      </c>
      <c r="B451" t="s">
        <v>1859</v>
      </c>
      <c r="C451" t="s">
        <v>1906</v>
      </c>
      <c r="D451" t="s">
        <v>919</v>
      </c>
      <c r="E451" t="s">
        <v>1907</v>
      </c>
      <c r="F451" t="s">
        <v>1908</v>
      </c>
      <c r="G451" t="s">
        <v>2490</v>
      </c>
      <c r="H451" t="s">
        <v>2491</v>
      </c>
      <c r="I451" t="s">
        <v>2578</v>
      </c>
      <c r="J451" t="s">
        <v>2579</v>
      </c>
      <c r="K451" t="s">
        <v>2580</v>
      </c>
      <c r="L451" t="s">
        <v>2579</v>
      </c>
      <c r="M451" t="s">
        <v>2581</v>
      </c>
      <c r="N451" t="s">
        <v>2579</v>
      </c>
      <c r="O451" t="s">
        <v>2582</v>
      </c>
      <c r="P451" t="s">
        <v>2579</v>
      </c>
      <c r="Q451" t="s">
        <v>2583</v>
      </c>
      <c r="R451" t="s">
        <v>2584</v>
      </c>
    </row>
    <row r="452" spans="1:18" x14ac:dyDescent="0.25">
      <c r="A452" t="s">
        <v>1858</v>
      </c>
      <c r="B452" t="s">
        <v>1859</v>
      </c>
      <c r="C452" t="s">
        <v>1906</v>
      </c>
      <c r="D452" t="s">
        <v>919</v>
      </c>
      <c r="E452" t="s">
        <v>1907</v>
      </c>
      <c r="F452" t="s">
        <v>1908</v>
      </c>
      <c r="G452" t="s">
        <v>2490</v>
      </c>
      <c r="H452" t="s">
        <v>2491</v>
      </c>
      <c r="I452" t="s">
        <v>2578</v>
      </c>
      <c r="J452" t="s">
        <v>2579</v>
      </c>
      <c r="K452" t="s">
        <v>2580</v>
      </c>
      <c r="L452" t="s">
        <v>2579</v>
      </c>
      <c r="M452" t="s">
        <v>2581</v>
      </c>
      <c r="N452" t="s">
        <v>2579</v>
      </c>
      <c r="O452" t="s">
        <v>2582</v>
      </c>
      <c r="P452" t="s">
        <v>2579</v>
      </c>
      <c r="Q452" t="s">
        <v>2585</v>
      </c>
      <c r="R452" t="s">
        <v>431</v>
      </c>
    </row>
    <row r="453" spans="1:18" x14ac:dyDescent="0.25">
      <c r="A453" t="s">
        <v>1858</v>
      </c>
      <c r="B453" t="s">
        <v>1859</v>
      </c>
      <c r="C453" t="s">
        <v>1906</v>
      </c>
      <c r="D453" t="s">
        <v>919</v>
      </c>
      <c r="E453" t="s">
        <v>1907</v>
      </c>
      <c r="F453" t="s">
        <v>1908</v>
      </c>
      <c r="G453" t="s">
        <v>2490</v>
      </c>
      <c r="H453" t="s">
        <v>2491</v>
      </c>
      <c r="I453" t="s">
        <v>2578</v>
      </c>
      <c r="J453" t="s">
        <v>2579</v>
      </c>
      <c r="K453" t="s">
        <v>2580</v>
      </c>
      <c r="L453" t="s">
        <v>2579</v>
      </c>
      <c r="M453" t="s">
        <v>2581</v>
      </c>
      <c r="N453" t="s">
        <v>2579</v>
      </c>
      <c r="O453" t="s">
        <v>2582</v>
      </c>
      <c r="P453" t="s">
        <v>2579</v>
      </c>
      <c r="Q453" t="s">
        <v>2586</v>
      </c>
      <c r="R453" t="s">
        <v>2587</v>
      </c>
    </row>
    <row r="454" spans="1:18" x14ac:dyDescent="0.25">
      <c r="A454" t="s">
        <v>1858</v>
      </c>
      <c r="B454" t="s">
        <v>1859</v>
      </c>
      <c r="C454" t="s">
        <v>1906</v>
      </c>
      <c r="D454" t="s">
        <v>919</v>
      </c>
      <c r="E454" t="s">
        <v>1907</v>
      </c>
      <c r="F454" t="s">
        <v>1908</v>
      </c>
      <c r="G454" t="s">
        <v>2490</v>
      </c>
      <c r="H454" t="s">
        <v>2491</v>
      </c>
      <c r="I454" t="s">
        <v>2578</v>
      </c>
      <c r="J454" t="s">
        <v>2579</v>
      </c>
      <c r="K454" t="s">
        <v>2580</v>
      </c>
      <c r="L454" t="s">
        <v>2579</v>
      </c>
      <c r="M454" t="s">
        <v>2581</v>
      </c>
      <c r="N454" t="s">
        <v>2579</v>
      </c>
      <c r="O454" t="s">
        <v>2582</v>
      </c>
      <c r="P454" t="s">
        <v>2579</v>
      </c>
      <c r="Q454" t="s">
        <v>2588</v>
      </c>
      <c r="R454" t="s">
        <v>2589</v>
      </c>
    </row>
    <row r="455" spans="1:18" x14ac:dyDescent="0.25">
      <c r="A455" t="s">
        <v>1858</v>
      </c>
      <c r="B455" t="s">
        <v>1859</v>
      </c>
      <c r="C455" t="s">
        <v>1906</v>
      </c>
      <c r="D455" t="s">
        <v>919</v>
      </c>
      <c r="E455" t="s">
        <v>1907</v>
      </c>
      <c r="F455" t="s">
        <v>1908</v>
      </c>
      <c r="G455" t="s">
        <v>2490</v>
      </c>
      <c r="H455" t="s">
        <v>2491</v>
      </c>
      <c r="I455" t="s">
        <v>2590</v>
      </c>
      <c r="J455" t="s">
        <v>2591</v>
      </c>
      <c r="K455" t="s">
        <v>2592</v>
      </c>
      <c r="L455" t="s">
        <v>2593</v>
      </c>
      <c r="M455" t="s">
        <v>2594</v>
      </c>
      <c r="N455" t="s">
        <v>2593</v>
      </c>
      <c r="O455" t="s">
        <v>2595</v>
      </c>
      <c r="P455" t="s">
        <v>2593</v>
      </c>
      <c r="Q455" t="s">
        <v>2596</v>
      </c>
      <c r="R455" t="s">
        <v>2597</v>
      </c>
    </row>
    <row r="456" spans="1:18" x14ac:dyDescent="0.25">
      <c r="A456" t="s">
        <v>1858</v>
      </c>
      <c r="B456" t="s">
        <v>1859</v>
      </c>
      <c r="C456" t="s">
        <v>1906</v>
      </c>
      <c r="D456" t="s">
        <v>919</v>
      </c>
      <c r="E456" t="s">
        <v>1907</v>
      </c>
      <c r="F456" t="s">
        <v>1908</v>
      </c>
      <c r="G456" t="s">
        <v>2490</v>
      </c>
      <c r="H456" t="s">
        <v>2491</v>
      </c>
      <c r="I456" t="s">
        <v>2598</v>
      </c>
      <c r="J456" t="s">
        <v>2599</v>
      </c>
      <c r="K456" t="s">
        <v>2600</v>
      </c>
      <c r="L456" t="s">
        <v>2601</v>
      </c>
      <c r="M456" t="s">
        <v>2602</v>
      </c>
      <c r="N456" t="s">
        <v>2603</v>
      </c>
      <c r="O456" t="s">
        <v>2604</v>
      </c>
      <c r="P456" t="s">
        <v>2603</v>
      </c>
      <c r="Q456" t="s">
        <v>2605</v>
      </c>
      <c r="R456" t="s">
        <v>2606</v>
      </c>
    </row>
    <row r="457" spans="1:18" x14ac:dyDescent="0.25">
      <c r="A457" t="s">
        <v>1858</v>
      </c>
      <c r="B457" t="s">
        <v>1859</v>
      </c>
      <c r="C457" t="s">
        <v>1906</v>
      </c>
      <c r="D457" t="s">
        <v>919</v>
      </c>
      <c r="E457" t="s">
        <v>1907</v>
      </c>
      <c r="F457" t="s">
        <v>1908</v>
      </c>
      <c r="G457" t="s">
        <v>2490</v>
      </c>
      <c r="H457" t="s">
        <v>2491</v>
      </c>
      <c r="I457" t="s">
        <v>2598</v>
      </c>
      <c r="J457" t="s">
        <v>2599</v>
      </c>
      <c r="K457" t="s">
        <v>2600</v>
      </c>
      <c r="L457" t="s">
        <v>2601</v>
      </c>
      <c r="M457" t="s">
        <v>2607</v>
      </c>
      <c r="N457" t="s">
        <v>2608</v>
      </c>
      <c r="O457" t="s">
        <v>2609</v>
      </c>
      <c r="P457" t="s">
        <v>2608</v>
      </c>
      <c r="Q457" t="s">
        <v>2610</v>
      </c>
      <c r="R457" t="s">
        <v>2611</v>
      </c>
    </row>
    <row r="458" spans="1:18" x14ac:dyDescent="0.25">
      <c r="A458" t="s">
        <v>1858</v>
      </c>
      <c r="B458" t="s">
        <v>1859</v>
      </c>
      <c r="C458" t="s">
        <v>1906</v>
      </c>
      <c r="D458" t="s">
        <v>919</v>
      </c>
      <c r="E458" t="s">
        <v>1907</v>
      </c>
      <c r="F458" t="s">
        <v>1908</v>
      </c>
      <c r="G458" t="s">
        <v>2490</v>
      </c>
      <c r="H458" t="s">
        <v>2491</v>
      </c>
      <c r="I458" t="s">
        <v>2598</v>
      </c>
      <c r="J458" t="s">
        <v>2599</v>
      </c>
      <c r="K458" t="s">
        <v>2612</v>
      </c>
      <c r="L458" t="s">
        <v>2613</v>
      </c>
      <c r="M458" t="s">
        <v>2614</v>
      </c>
      <c r="N458" t="s">
        <v>2615</v>
      </c>
      <c r="O458" t="s">
        <v>2616</v>
      </c>
      <c r="P458" t="s">
        <v>2615</v>
      </c>
      <c r="Q458" t="s">
        <v>2617</v>
      </c>
      <c r="R458" t="s">
        <v>2615</v>
      </c>
    </row>
    <row r="459" spans="1:18" x14ac:dyDescent="0.25">
      <c r="A459" t="s">
        <v>1858</v>
      </c>
      <c r="B459" t="s">
        <v>1859</v>
      </c>
      <c r="C459" t="s">
        <v>1906</v>
      </c>
      <c r="D459" t="s">
        <v>919</v>
      </c>
      <c r="E459" t="s">
        <v>1907</v>
      </c>
      <c r="F459" t="s">
        <v>1908</v>
      </c>
      <c r="G459" t="s">
        <v>2490</v>
      </c>
      <c r="H459" t="s">
        <v>2491</v>
      </c>
      <c r="I459" t="s">
        <v>2598</v>
      </c>
      <c r="J459" t="s">
        <v>2599</v>
      </c>
      <c r="K459" t="s">
        <v>2612</v>
      </c>
      <c r="L459" t="s">
        <v>2613</v>
      </c>
      <c r="M459" t="s">
        <v>2614</v>
      </c>
      <c r="N459" t="s">
        <v>2615</v>
      </c>
      <c r="O459" t="s">
        <v>2616</v>
      </c>
      <c r="P459" t="s">
        <v>2615</v>
      </c>
      <c r="Q459" t="s">
        <v>2618</v>
      </c>
      <c r="R459" t="s">
        <v>2619</v>
      </c>
    </row>
    <row r="460" spans="1:18" x14ac:dyDescent="0.25">
      <c r="A460" t="s">
        <v>1858</v>
      </c>
      <c r="B460" t="s">
        <v>1859</v>
      </c>
      <c r="C460" t="s">
        <v>1906</v>
      </c>
      <c r="D460" t="s">
        <v>919</v>
      </c>
      <c r="E460" t="s">
        <v>1907</v>
      </c>
      <c r="F460" t="s">
        <v>1908</v>
      </c>
      <c r="G460" t="s">
        <v>2490</v>
      </c>
      <c r="H460" t="s">
        <v>2491</v>
      </c>
      <c r="I460" t="s">
        <v>2598</v>
      </c>
      <c r="J460" t="s">
        <v>2599</v>
      </c>
      <c r="K460" t="s">
        <v>2612</v>
      </c>
      <c r="L460" t="s">
        <v>2613</v>
      </c>
      <c r="M460" t="s">
        <v>2614</v>
      </c>
      <c r="N460" t="s">
        <v>2615</v>
      </c>
      <c r="O460" t="s">
        <v>2616</v>
      </c>
      <c r="P460" t="s">
        <v>2615</v>
      </c>
      <c r="Q460" t="s">
        <v>2620</v>
      </c>
      <c r="R460" t="s">
        <v>2621</v>
      </c>
    </row>
    <row r="461" spans="1:18" x14ac:dyDescent="0.25">
      <c r="A461" t="s">
        <v>1858</v>
      </c>
      <c r="B461" t="s">
        <v>1859</v>
      </c>
      <c r="C461" t="s">
        <v>1906</v>
      </c>
      <c r="D461" t="s">
        <v>919</v>
      </c>
      <c r="E461" t="s">
        <v>1907</v>
      </c>
      <c r="F461" t="s">
        <v>1908</v>
      </c>
      <c r="G461" t="s">
        <v>2490</v>
      </c>
      <c r="H461" t="s">
        <v>2491</v>
      </c>
      <c r="I461" t="s">
        <v>2598</v>
      </c>
      <c r="J461" t="s">
        <v>2599</v>
      </c>
      <c r="K461" t="s">
        <v>2612</v>
      </c>
      <c r="L461" t="s">
        <v>2613</v>
      </c>
      <c r="M461" t="s">
        <v>2614</v>
      </c>
      <c r="N461" t="s">
        <v>2615</v>
      </c>
      <c r="O461" t="s">
        <v>2616</v>
      </c>
      <c r="P461" t="s">
        <v>2615</v>
      </c>
      <c r="Q461" t="s">
        <v>2622</v>
      </c>
      <c r="R461" t="s">
        <v>2623</v>
      </c>
    </row>
    <row r="462" spans="1:18" x14ac:dyDescent="0.25">
      <c r="A462" t="s">
        <v>1858</v>
      </c>
      <c r="B462" t="s">
        <v>1859</v>
      </c>
      <c r="C462" t="s">
        <v>1906</v>
      </c>
      <c r="D462" t="s">
        <v>919</v>
      </c>
      <c r="E462" t="s">
        <v>1907</v>
      </c>
      <c r="F462" t="s">
        <v>1908</v>
      </c>
      <c r="G462" t="s">
        <v>2490</v>
      </c>
      <c r="H462" t="s">
        <v>2491</v>
      </c>
      <c r="I462" t="s">
        <v>2598</v>
      </c>
      <c r="J462" t="s">
        <v>2599</v>
      </c>
      <c r="K462" t="s">
        <v>2612</v>
      </c>
      <c r="L462" t="s">
        <v>2613</v>
      </c>
      <c r="M462" t="s">
        <v>2614</v>
      </c>
      <c r="N462" t="s">
        <v>2615</v>
      </c>
      <c r="O462" t="s">
        <v>2616</v>
      </c>
      <c r="P462" t="s">
        <v>2615</v>
      </c>
      <c r="Q462" t="s">
        <v>2624</v>
      </c>
      <c r="R462" t="s">
        <v>2625</v>
      </c>
    </row>
    <row r="463" spans="1:18" x14ac:dyDescent="0.25">
      <c r="A463" t="s">
        <v>1858</v>
      </c>
      <c r="B463" t="s">
        <v>1859</v>
      </c>
      <c r="C463" t="s">
        <v>1906</v>
      </c>
      <c r="D463" t="s">
        <v>919</v>
      </c>
      <c r="E463" t="s">
        <v>1907</v>
      </c>
      <c r="F463" t="s">
        <v>1908</v>
      </c>
      <c r="G463" t="s">
        <v>2490</v>
      </c>
      <c r="H463" t="s">
        <v>2491</v>
      </c>
      <c r="I463" t="s">
        <v>2598</v>
      </c>
      <c r="J463" t="s">
        <v>2599</v>
      </c>
      <c r="K463" t="s">
        <v>2612</v>
      </c>
      <c r="L463" t="s">
        <v>2613</v>
      </c>
      <c r="M463" t="s">
        <v>2614</v>
      </c>
      <c r="N463" t="s">
        <v>2615</v>
      </c>
      <c r="O463" t="s">
        <v>2616</v>
      </c>
      <c r="P463" t="s">
        <v>2615</v>
      </c>
      <c r="Q463" t="s">
        <v>2626</v>
      </c>
      <c r="R463" t="s">
        <v>2627</v>
      </c>
    </row>
    <row r="464" spans="1:18" x14ac:dyDescent="0.25">
      <c r="A464" t="s">
        <v>1858</v>
      </c>
      <c r="B464" t="s">
        <v>1859</v>
      </c>
      <c r="C464" t="s">
        <v>1906</v>
      </c>
      <c r="D464" t="s">
        <v>919</v>
      </c>
      <c r="E464" t="s">
        <v>1907</v>
      </c>
      <c r="F464" t="s">
        <v>1908</v>
      </c>
      <c r="G464" t="s">
        <v>2490</v>
      </c>
      <c r="H464" t="s">
        <v>2491</v>
      </c>
      <c r="I464" t="s">
        <v>2598</v>
      </c>
      <c r="J464" t="s">
        <v>2599</v>
      </c>
      <c r="K464" t="s">
        <v>2612</v>
      </c>
      <c r="L464" t="s">
        <v>2613</v>
      </c>
      <c r="M464" t="s">
        <v>2614</v>
      </c>
      <c r="N464" t="s">
        <v>2615</v>
      </c>
      <c r="O464" t="s">
        <v>2616</v>
      </c>
      <c r="P464" t="s">
        <v>2615</v>
      </c>
      <c r="Q464" t="s">
        <v>2628</v>
      </c>
      <c r="R464" t="s">
        <v>2629</v>
      </c>
    </row>
    <row r="465" spans="1:18" x14ac:dyDescent="0.25">
      <c r="A465" t="s">
        <v>1858</v>
      </c>
      <c r="B465" t="s">
        <v>1859</v>
      </c>
      <c r="C465" t="s">
        <v>1906</v>
      </c>
      <c r="D465" t="s">
        <v>919</v>
      </c>
      <c r="E465" t="s">
        <v>1907</v>
      </c>
      <c r="F465" t="s">
        <v>1908</v>
      </c>
      <c r="G465" t="s">
        <v>2490</v>
      </c>
      <c r="H465" t="s">
        <v>2491</v>
      </c>
      <c r="I465" t="s">
        <v>2598</v>
      </c>
      <c r="J465" t="s">
        <v>2599</v>
      </c>
      <c r="K465" t="s">
        <v>2612</v>
      </c>
      <c r="L465" t="s">
        <v>2613</v>
      </c>
      <c r="M465" t="s">
        <v>2614</v>
      </c>
      <c r="N465" t="s">
        <v>2615</v>
      </c>
      <c r="O465" t="s">
        <v>2616</v>
      </c>
      <c r="P465" t="s">
        <v>2615</v>
      </c>
      <c r="Q465" t="s">
        <v>2630</v>
      </c>
      <c r="R465" t="s">
        <v>2631</v>
      </c>
    </row>
    <row r="466" spans="1:18" x14ac:dyDescent="0.25">
      <c r="A466" t="s">
        <v>1858</v>
      </c>
      <c r="B466" t="s">
        <v>1859</v>
      </c>
      <c r="C466" t="s">
        <v>1906</v>
      </c>
      <c r="D466" t="s">
        <v>919</v>
      </c>
      <c r="E466" t="s">
        <v>1907</v>
      </c>
      <c r="F466" t="s">
        <v>1908</v>
      </c>
      <c r="G466" t="s">
        <v>2490</v>
      </c>
      <c r="H466" t="s">
        <v>2491</v>
      </c>
      <c r="I466" t="s">
        <v>2598</v>
      </c>
      <c r="J466" t="s">
        <v>2599</v>
      </c>
      <c r="K466" t="s">
        <v>2612</v>
      </c>
      <c r="L466" t="s">
        <v>2613</v>
      </c>
      <c r="M466" t="s">
        <v>2614</v>
      </c>
      <c r="N466" t="s">
        <v>2615</v>
      </c>
      <c r="O466" t="s">
        <v>2616</v>
      </c>
      <c r="P466" t="s">
        <v>2615</v>
      </c>
      <c r="Q466" t="s">
        <v>2632</v>
      </c>
      <c r="R466" t="s">
        <v>2633</v>
      </c>
    </row>
    <row r="467" spans="1:18" x14ac:dyDescent="0.25">
      <c r="A467" t="s">
        <v>1858</v>
      </c>
      <c r="B467" t="s">
        <v>1859</v>
      </c>
      <c r="C467" t="s">
        <v>1906</v>
      </c>
      <c r="D467" t="s">
        <v>919</v>
      </c>
      <c r="E467" t="s">
        <v>1907</v>
      </c>
      <c r="F467" t="s">
        <v>1908</v>
      </c>
      <c r="G467" t="s">
        <v>2490</v>
      </c>
      <c r="H467" t="s">
        <v>2491</v>
      </c>
      <c r="I467" t="s">
        <v>2598</v>
      </c>
      <c r="J467" t="s">
        <v>2599</v>
      </c>
      <c r="K467" t="s">
        <v>2612</v>
      </c>
      <c r="L467" t="s">
        <v>2613</v>
      </c>
      <c r="M467" t="s">
        <v>2614</v>
      </c>
      <c r="N467" t="s">
        <v>2615</v>
      </c>
      <c r="O467" t="s">
        <v>2616</v>
      </c>
      <c r="P467" t="s">
        <v>2615</v>
      </c>
      <c r="Q467" t="s">
        <v>2634</v>
      </c>
      <c r="R467" t="s">
        <v>2635</v>
      </c>
    </row>
    <row r="468" spans="1:18" x14ac:dyDescent="0.25">
      <c r="A468" t="s">
        <v>1858</v>
      </c>
      <c r="B468" t="s">
        <v>1859</v>
      </c>
      <c r="C468" t="s">
        <v>1906</v>
      </c>
      <c r="D468" t="s">
        <v>919</v>
      </c>
      <c r="E468" t="s">
        <v>1907</v>
      </c>
      <c r="F468" t="s">
        <v>1908</v>
      </c>
      <c r="G468" t="s">
        <v>2490</v>
      </c>
      <c r="H468" t="s">
        <v>2491</v>
      </c>
      <c r="I468" t="s">
        <v>2598</v>
      </c>
      <c r="J468" t="s">
        <v>2599</v>
      </c>
      <c r="K468" t="s">
        <v>2612</v>
      </c>
      <c r="L468" t="s">
        <v>2613</v>
      </c>
      <c r="M468" t="s">
        <v>2636</v>
      </c>
      <c r="N468" t="s">
        <v>2637</v>
      </c>
      <c r="O468" t="s">
        <v>2638</v>
      </c>
      <c r="P468" t="s">
        <v>2637</v>
      </c>
      <c r="Q468" t="s">
        <v>2639</v>
      </c>
      <c r="R468" t="s">
        <v>2640</v>
      </c>
    </row>
    <row r="469" spans="1:18" x14ac:dyDescent="0.25">
      <c r="A469" t="s">
        <v>1858</v>
      </c>
      <c r="B469" t="s">
        <v>1859</v>
      </c>
      <c r="C469" t="s">
        <v>1906</v>
      </c>
      <c r="D469" t="s">
        <v>919</v>
      </c>
      <c r="E469" t="s">
        <v>1907</v>
      </c>
      <c r="F469" t="s">
        <v>1908</v>
      </c>
      <c r="G469" t="s">
        <v>2490</v>
      </c>
      <c r="H469" t="s">
        <v>2491</v>
      </c>
      <c r="I469" t="s">
        <v>2598</v>
      </c>
      <c r="J469" t="s">
        <v>2599</v>
      </c>
      <c r="K469" t="s">
        <v>2641</v>
      </c>
      <c r="L469" t="s">
        <v>2642</v>
      </c>
      <c r="M469" t="s">
        <v>2643</v>
      </c>
      <c r="N469" t="s">
        <v>2642</v>
      </c>
      <c r="O469" t="s">
        <v>2644</v>
      </c>
      <c r="P469" t="s">
        <v>2642</v>
      </c>
      <c r="Q469" t="s">
        <v>2645</v>
      </c>
      <c r="R469" t="s">
        <v>2646</v>
      </c>
    </row>
    <row r="470" spans="1:18" x14ac:dyDescent="0.25">
      <c r="A470" t="s">
        <v>1858</v>
      </c>
      <c r="B470" t="s">
        <v>1859</v>
      </c>
      <c r="C470" t="s">
        <v>1906</v>
      </c>
      <c r="D470" t="s">
        <v>919</v>
      </c>
      <c r="E470" t="s">
        <v>1907</v>
      </c>
      <c r="F470" t="s">
        <v>1908</v>
      </c>
      <c r="G470" t="s">
        <v>2490</v>
      </c>
      <c r="H470" t="s">
        <v>2491</v>
      </c>
      <c r="I470" t="s">
        <v>2598</v>
      </c>
      <c r="J470" t="s">
        <v>2599</v>
      </c>
      <c r="K470" t="s">
        <v>2641</v>
      </c>
      <c r="L470" t="s">
        <v>2642</v>
      </c>
      <c r="M470" t="s">
        <v>2643</v>
      </c>
      <c r="N470" t="s">
        <v>2642</v>
      </c>
      <c r="O470" t="s">
        <v>2644</v>
      </c>
      <c r="P470" t="s">
        <v>2642</v>
      </c>
      <c r="Q470" t="s">
        <v>2647</v>
      </c>
      <c r="R470" t="s">
        <v>2642</v>
      </c>
    </row>
    <row r="471" spans="1:18" x14ac:dyDescent="0.25">
      <c r="A471" t="s">
        <v>1858</v>
      </c>
      <c r="B471" t="s">
        <v>1859</v>
      </c>
      <c r="C471" t="s">
        <v>1906</v>
      </c>
      <c r="D471" t="s">
        <v>919</v>
      </c>
      <c r="E471" t="s">
        <v>1907</v>
      </c>
      <c r="F471" t="s">
        <v>1908</v>
      </c>
      <c r="G471" t="s">
        <v>2490</v>
      </c>
      <c r="H471" t="s">
        <v>2491</v>
      </c>
      <c r="I471" t="s">
        <v>2598</v>
      </c>
      <c r="J471" t="s">
        <v>2599</v>
      </c>
      <c r="K471" t="s">
        <v>2641</v>
      </c>
      <c r="L471" t="s">
        <v>2642</v>
      </c>
      <c r="M471" t="s">
        <v>2643</v>
      </c>
      <c r="N471" t="s">
        <v>2642</v>
      </c>
      <c r="O471" t="s">
        <v>2644</v>
      </c>
      <c r="P471" t="s">
        <v>2642</v>
      </c>
      <c r="Q471" t="s">
        <v>2648</v>
      </c>
      <c r="R471" t="s">
        <v>2649</v>
      </c>
    </row>
    <row r="472" spans="1:18" x14ac:dyDescent="0.25">
      <c r="A472" t="s">
        <v>1858</v>
      </c>
      <c r="B472" t="s">
        <v>1859</v>
      </c>
      <c r="C472" t="s">
        <v>1906</v>
      </c>
      <c r="D472" t="s">
        <v>919</v>
      </c>
      <c r="E472" t="s">
        <v>1907</v>
      </c>
      <c r="F472" t="s">
        <v>1908</v>
      </c>
      <c r="G472" t="s">
        <v>2490</v>
      </c>
      <c r="H472" t="s">
        <v>2491</v>
      </c>
      <c r="I472" t="s">
        <v>2598</v>
      </c>
      <c r="J472" t="s">
        <v>2599</v>
      </c>
      <c r="K472" t="s">
        <v>2641</v>
      </c>
      <c r="L472" t="s">
        <v>2642</v>
      </c>
      <c r="M472" t="s">
        <v>2643</v>
      </c>
      <c r="N472" t="s">
        <v>2642</v>
      </c>
      <c r="O472" t="s">
        <v>2644</v>
      </c>
      <c r="P472" t="s">
        <v>2642</v>
      </c>
      <c r="Q472" t="s">
        <v>2650</v>
      </c>
      <c r="R472" t="s">
        <v>2651</v>
      </c>
    </row>
    <row r="473" spans="1:18" x14ac:dyDescent="0.25">
      <c r="A473" t="s">
        <v>1858</v>
      </c>
      <c r="B473" t="s">
        <v>1859</v>
      </c>
      <c r="C473" t="s">
        <v>1906</v>
      </c>
      <c r="D473" t="s">
        <v>919</v>
      </c>
      <c r="E473" t="s">
        <v>1907</v>
      </c>
      <c r="F473" t="s">
        <v>1908</v>
      </c>
      <c r="G473" t="s">
        <v>2490</v>
      </c>
      <c r="H473" t="s">
        <v>2491</v>
      </c>
      <c r="I473" t="s">
        <v>2598</v>
      </c>
      <c r="J473" t="s">
        <v>2599</v>
      </c>
      <c r="K473" t="s">
        <v>2641</v>
      </c>
      <c r="L473" t="s">
        <v>2642</v>
      </c>
      <c r="M473" t="s">
        <v>2643</v>
      </c>
      <c r="N473" t="s">
        <v>2642</v>
      </c>
      <c r="O473" t="s">
        <v>2644</v>
      </c>
      <c r="P473" t="s">
        <v>2642</v>
      </c>
      <c r="Q473" t="s">
        <v>2652</v>
      </c>
      <c r="R473" t="s">
        <v>2653</v>
      </c>
    </row>
    <row r="474" spans="1:18" x14ac:dyDescent="0.25">
      <c r="A474" t="s">
        <v>1858</v>
      </c>
      <c r="B474" t="s">
        <v>1859</v>
      </c>
      <c r="C474" t="s">
        <v>1906</v>
      </c>
      <c r="D474" t="s">
        <v>919</v>
      </c>
      <c r="E474" t="s">
        <v>1907</v>
      </c>
      <c r="F474" t="s">
        <v>1908</v>
      </c>
      <c r="G474" t="s">
        <v>2490</v>
      </c>
      <c r="H474" t="s">
        <v>2491</v>
      </c>
      <c r="I474" t="s">
        <v>2654</v>
      </c>
      <c r="J474" t="s">
        <v>2655</v>
      </c>
      <c r="K474" t="s">
        <v>2656</v>
      </c>
      <c r="L474" t="s">
        <v>2655</v>
      </c>
      <c r="M474" t="s">
        <v>2657</v>
      </c>
      <c r="N474" t="s">
        <v>2655</v>
      </c>
      <c r="O474" t="s">
        <v>2658</v>
      </c>
      <c r="P474" t="s">
        <v>2655</v>
      </c>
      <c r="Q474" t="s">
        <v>2659</v>
      </c>
      <c r="R474" t="s">
        <v>2051</v>
      </c>
    </row>
    <row r="475" spans="1:18" x14ac:dyDescent="0.25">
      <c r="A475" t="s">
        <v>1858</v>
      </c>
      <c r="B475" t="s">
        <v>1859</v>
      </c>
      <c r="C475" t="s">
        <v>1906</v>
      </c>
      <c r="D475" t="s">
        <v>919</v>
      </c>
      <c r="E475" t="s">
        <v>1907</v>
      </c>
      <c r="F475" t="s">
        <v>1908</v>
      </c>
      <c r="G475" t="s">
        <v>2490</v>
      </c>
      <c r="H475" t="s">
        <v>2491</v>
      </c>
      <c r="I475" t="s">
        <v>2654</v>
      </c>
      <c r="J475" t="s">
        <v>2655</v>
      </c>
      <c r="K475" t="s">
        <v>2656</v>
      </c>
      <c r="L475" t="s">
        <v>2655</v>
      </c>
      <c r="M475" t="s">
        <v>2657</v>
      </c>
      <c r="N475" t="s">
        <v>2655</v>
      </c>
      <c r="O475" t="s">
        <v>2658</v>
      </c>
      <c r="P475" t="s">
        <v>2655</v>
      </c>
      <c r="Q475" t="s">
        <v>2660</v>
      </c>
      <c r="R475" t="s">
        <v>756</v>
      </c>
    </row>
    <row r="476" spans="1:18" x14ac:dyDescent="0.25">
      <c r="A476" t="s">
        <v>1858</v>
      </c>
      <c r="B476" t="s">
        <v>1859</v>
      </c>
      <c r="C476" t="s">
        <v>1906</v>
      </c>
      <c r="D476" t="s">
        <v>919</v>
      </c>
      <c r="E476" t="s">
        <v>1907</v>
      </c>
      <c r="F476" t="s">
        <v>1908</v>
      </c>
      <c r="G476" t="s">
        <v>2490</v>
      </c>
      <c r="H476" t="s">
        <v>2491</v>
      </c>
      <c r="I476" t="s">
        <v>2654</v>
      </c>
      <c r="J476" t="s">
        <v>2655</v>
      </c>
      <c r="K476" t="s">
        <v>2656</v>
      </c>
      <c r="L476" t="s">
        <v>2655</v>
      </c>
      <c r="M476" t="s">
        <v>2657</v>
      </c>
      <c r="N476" t="s">
        <v>2655</v>
      </c>
      <c r="O476" t="s">
        <v>2658</v>
      </c>
      <c r="P476" t="s">
        <v>2655</v>
      </c>
      <c r="Q476" t="s">
        <v>2661</v>
      </c>
      <c r="R476" t="s">
        <v>2662</v>
      </c>
    </row>
    <row r="477" spans="1:18" x14ac:dyDescent="0.25">
      <c r="A477" t="s">
        <v>1858</v>
      </c>
      <c r="B477" t="s">
        <v>1859</v>
      </c>
      <c r="C477" t="s">
        <v>1906</v>
      </c>
      <c r="D477" t="s">
        <v>919</v>
      </c>
      <c r="E477" t="s">
        <v>1907</v>
      </c>
      <c r="F477" t="s">
        <v>1908</v>
      </c>
      <c r="G477" t="s">
        <v>2490</v>
      </c>
      <c r="H477" t="s">
        <v>2491</v>
      </c>
      <c r="I477" t="s">
        <v>2654</v>
      </c>
      <c r="J477" t="s">
        <v>2655</v>
      </c>
      <c r="K477" t="s">
        <v>2656</v>
      </c>
      <c r="L477" t="s">
        <v>2655</v>
      </c>
      <c r="M477" t="s">
        <v>2657</v>
      </c>
      <c r="N477" t="s">
        <v>2655</v>
      </c>
      <c r="O477" t="s">
        <v>2658</v>
      </c>
      <c r="P477" t="s">
        <v>2655</v>
      </c>
      <c r="Q477" t="s">
        <v>2663</v>
      </c>
      <c r="R477" t="s">
        <v>2664</v>
      </c>
    </row>
    <row r="478" spans="1:18" x14ac:dyDescent="0.25">
      <c r="A478" t="s">
        <v>1858</v>
      </c>
      <c r="B478" t="s">
        <v>1859</v>
      </c>
      <c r="C478" t="s">
        <v>1906</v>
      </c>
      <c r="D478" t="s">
        <v>919</v>
      </c>
      <c r="E478" t="s">
        <v>1907</v>
      </c>
      <c r="F478" t="s">
        <v>1908</v>
      </c>
      <c r="G478" t="s">
        <v>2490</v>
      </c>
      <c r="H478" t="s">
        <v>2491</v>
      </c>
      <c r="I478" t="s">
        <v>2665</v>
      </c>
      <c r="J478" t="s">
        <v>2666</v>
      </c>
      <c r="K478" t="s">
        <v>2667</v>
      </c>
      <c r="L478" t="s">
        <v>2668</v>
      </c>
      <c r="M478" t="s">
        <v>2669</v>
      </c>
      <c r="N478" t="s">
        <v>2668</v>
      </c>
      <c r="O478" t="s">
        <v>2670</v>
      </c>
      <c r="P478" t="s">
        <v>2668</v>
      </c>
      <c r="Q478" t="s">
        <v>2671</v>
      </c>
      <c r="R478" t="s">
        <v>2668</v>
      </c>
    </row>
    <row r="479" spans="1:18" x14ac:dyDescent="0.25">
      <c r="A479" t="s">
        <v>1858</v>
      </c>
      <c r="B479" t="s">
        <v>1859</v>
      </c>
      <c r="C479" t="s">
        <v>1906</v>
      </c>
      <c r="D479" t="s">
        <v>919</v>
      </c>
      <c r="E479" t="s">
        <v>1907</v>
      </c>
      <c r="F479" t="s">
        <v>1908</v>
      </c>
      <c r="G479" t="s">
        <v>2490</v>
      </c>
      <c r="H479" t="s">
        <v>2491</v>
      </c>
      <c r="I479" t="s">
        <v>2665</v>
      </c>
      <c r="J479" t="s">
        <v>2666</v>
      </c>
      <c r="K479" t="s">
        <v>2672</v>
      </c>
      <c r="L479" t="s">
        <v>2673</v>
      </c>
      <c r="M479" t="s">
        <v>2674</v>
      </c>
      <c r="N479" t="s">
        <v>2673</v>
      </c>
      <c r="O479" t="s">
        <v>2675</v>
      </c>
      <c r="P479" t="s">
        <v>2676</v>
      </c>
      <c r="Q479" t="s">
        <v>2677</v>
      </c>
      <c r="R479" t="s">
        <v>2676</v>
      </c>
    </row>
    <row r="480" spans="1:18" x14ac:dyDescent="0.25">
      <c r="A480" t="s">
        <v>1858</v>
      </c>
      <c r="B480" t="s">
        <v>1859</v>
      </c>
      <c r="C480" t="s">
        <v>1906</v>
      </c>
      <c r="D480" t="s">
        <v>919</v>
      </c>
      <c r="E480" t="s">
        <v>1907</v>
      </c>
      <c r="F480" t="s">
        <v>1908</v>
      </c>
      <c r="G480" t="s">
        <v>2490</v>
      </c>
      <c r="H480" t="s">
        <v>2491</v>
      </c>
      <c r="I480" t="s">
        <v>2665</v>
      </c>
      <c r="J480" t="s">
        <v>2666</v>
      </c>
      <c r="K480" t="s">
        <v>2672</v>
      </c>
      <c r="L480" t="s">
        <v>2673</v>
      </c>
      <c r="M480" t="s">
        <v>2674</v>
      </c>
      <c r="N480" t="s">
        <v>2673</v>
      </c>
      <c r="O480" t="s">
        <v>2675</v>
      </c>
      <c r="P480" t="s">
        <v>2676</v>
      </c>
      <c r="Q480" t="s">
        <v>2678</v>
      </c>
      <c r="R480" t="s">
        <v>2679</v>
      </c>
    </row>
    <row r="481" spans="1:18" x14ac:dyDescent="0.25">
      <c r="A481" t="s">
        <v>1858</v>
      </c>
      <c r="B481" t="s">
        <v>1859</v>
      </c>
      <c r="C481" t="s">
        <v>1906</v>
      </c>
      <c r="D481" t="s">
        <v>919</v>
      </c>
      <c r="E481" t="s">
        <v>1907</v>
      </c>
      <c r="F481" t="s">
        <v>1908</v>
      </c>
      <c r="G481" t="s">
        <v>2490</v>
      </c>
      <c r="H481" t="s">
        <v>2491</v>
      </c>
      <c r="I481" t="s">
        <v>2665</v>
      </c>
      <c r="J481" t="s">
        <v>2666</v>
      </c>
      <c r="K481" t="s">
        <v>2672</v>
      </c>
      <c r="L481" t="s">
        <v>2673</v>
      </c>
      <c r="M481" t="s">
        <v>2674</v>
      </c>
      <c r="N481" t="s">
        <v>2673</v>
      </c>
      <c r="O481" t="s">
        <v>2675</v>
      </c>
      <c r="P481" t="s">
        <v>2676</v>
      </c>
      <c r="Q481" t="s">
        <v>2680</v>
      </c>
      <c r="R481" t="s">
        <v>2681</v>
      </c>
    </row>
    <row r="482" spans="1:18" x14ac:dyDescent="0.25">
      <c r="A482" t="s">
        <v>1858</v>
      </c>
      <c r="B482" t="s">
        <v>1859</v>
      </c>
      <c r="C482" t="s">
        <v>1906</v>
      </c>
      <c r="D482" t="s">
        <v>919</v>
      </c>
      <c r="E482" t="s">
        <v>1907</v>
      </c>
      <c r="F482" t="s">
        <v>1908</v>
      </c>
      <c r="G482" t="s">
        <v>2490</v>
      </c>
      <c r="H482" t="s">
        <v>2491</v>
      </c>
      <c r="I482" t="s">
        <v>2665</v>
      </c>
      <c r="J482" t="s">
        <v>2666</v>
      </c>
      <c r="K482" t="s">
        <v>2672</v>
      </c>
      <c r="L482" t="s">
        <v>2673</v>
      </c>
      <c r="M482" t="s">
        <v>2674</v>
      </c>
      <c r="N482" t="s">
        <v>2673</v>
      </c>
      <c r="O482" t="s">
        <v>2675</v>
      </c>
      <c r="P482" t="s">
        <v>2676</v>
      </c>
      <c r="Q482" t="s">
        <v>2682</v>
      </c>
      <c r="R482" t="s">
        <v>2683</v>
      </c>
    </row>
    <row r="483" spans="1:18" x14ac:dyDescent="0.25">
      <c r="A483" t="s">
        <v>1858</v>
      </c>
      <c r="B483" t="s">
        <v>1859</v>
      </c>
      <c r="C483" t="s">
        <v>1906</v>
      </c>
      <c r="D483" t="s">
        <v>919</v>
      </c>
      <c r="E483" t="s">
        <v>1907</v>
      </c>
      <c r="F483" t="s">
        <v>1908</v>
      </c>
      <c r="G483" t="s">
        <v>2490</v>
      </c>
      <c r="H483" t="s">
        <v>2491</v>
      </c>
      <c r="I483" t="s">
        <v>2665</v>
      </c>
      <c r="J483" t="s">
        <v>2666</v>
      </c>
      <c r="K483" t="s">
        <v>2672</v>
      </c>
      <c r="L483" t="s">
        <v>2673</v>
      </c>
      <c r="M483" t="s">
        <v>2674</v>
      </c>
      <c r="N483" t="s">
        <v>2673</v>
      </c>
      <c r="O483" t="s">
        <v>2675</v>
      </c>
      <c r="P483" t="s">
        <v>2676</v>
      </c>
      <c r="Q483" t="s">
        <v>2684</v>
      </c>
      <c r="R483" t="s">
        <v>2685</v>
      </c>
    </row>
    <row r="484" spans="1:18" x14ac:dyDescent="0.25">
      <c r="A484" t="s">
        <v>1858</v>
      </c>
      <c r="B484" t="s">
        <v>1859</v>
      </c>
      <c r="C484" t="s">
        <v>1906</v>
      </c>
      <c r="D484" t="s">
        <v>919</v>
      </c>
      <c r="E484" t="s">
        <v>1907</v>
      </c>
      <c r="F484" t="s">
        <v>1908</v>
      </c>
      <c r="G484" t="s">
        <v>2490</v>
      </c>
      <c r="H484" t="s">
        <v>2491</v>
      </c>
      <c r="I484" t="s">
        <v>2665</v>
      </c>
      <c r="J484" t="s">
        <v>2666</v>
      </c>
      <c r="K484" t="s">
        <v>2672</v>
      </c>
      <c r="L484" t="s">
        <v>2673</v>
      </c>
      <c r="M484" t="s">
        <v>2674</v>
      </c>
      <c r="N484" t="s">
        <v>2673</v>
      </c>
      <c r="O484" t="s">
        <v>2675</v>
      </c>
      <c r="P484" t="s">
        <v>2676</v>
      </c>
      <c r="Q484" t="s">
        <v>2686</v>
      </c>
      <c r="R484" t="s">
        <v>2687</v>
      </c>
    </row>
    <row r="485" spans="1:18" x14ac:dyDescent="0.25">
      <c r="A485" t="s">
        <v>1858</v>
      </c>
      <c r="B485" t="s">
        <v>1859</v>
      </c>
      <c r="C485" t="s">
        <v>1906</v>
      </c>
      <c r="D485" t="s">
        <v>919</v>
      </c>
      <c r="E485" t="s">
        <v>1907</v>
      </c>
      <c r="F485" t="s">
        <v>1908</v>
      </c>
      <c r="G485" t="s">
        <v>2490</v>
      </c>
      <c r="H485" t="s">
        <v>2491</v>
      </c>
      <c r="I485" t="s">
        <v>2665</v>
      </c>
      <c r="J485" t="s">
        <v>2666</v>
      </c>
      <c r="K485" t="s">
        <v>2672</v>
      </c>
      <c r="L485" t="s">
        <v>2673</v>
      </c>
      <c r="M485" t="s">
        <v>2674</v>
      </c>
      <c r="N485" t="s">
        <v>2673</v>
      </c>
      <c r="O485" t="s">
        <v>2675</v>
      </c>
      <c r="P485" t="s">
        <v>2676</v>
      </c>
      <c r="Q485" t="s">
        <v>2688</v>
      </c>
      <c r="R485" t="s">
        <v>2689</v>
      </c>
    </row>
    <row r="486" spans="1:18" x14ac:dyDescent="0.25">
      <c r="A486" t="s">
        <v>1858</v>
      </c>
      <c r="B486" t="s">
        <v>1859</v>
      </c>
      <c r="C486" t="s">
        <v>1906</v>
      </c>
      <c r="D486" t="s">
        <v>919</v>
      </c>
      <c r="E486" t="s">
        <v>1907</v>
      </c>
      <c r="F486" t="s">
        <v>1908</v>
      </c>
      <c r="G486" t="s">
        <v>2490</v>
      </c>
      <c r="H486" t="s">
        <v>2491</v>
      </c>
      <c r="I486" t="s">
        <v>2665</v>
      </c>
      <c r="J486" t="s">
        <v>2666</v>
      </c>
      <c r="K486" t="s">
        <v>2672</v>
      </c>
      <c r="L486" t="s">
        <v>2673</v>
      </c>
      <c r="M486" t="s">
        <v>2674</v>
      </c>
      <c r="N486" t="s">
        <v>2673</v>
      </c>
      <c r="O486" t="s">
        <v>2675</v>
      </c>
      <c r="P486" t="s">
        <v>2676</v>
      </c>
      <c r="Q486" t="s">
        <v>2690</v>
      </c>
      <c r="R486" t="s">
        <v>2691</v>
      </c>
    </row>
    <row r="487" spans="1:18" x14ac:dyDescent="0.25">
      <c r="A487" t="s">
        <v>1858</v>
      </c>
      <c r="B487" t="s">
        <v>1859</v>
      </c>
      <c r="C487" t="s">
        <v>1906</v>
      </c>
      <c r="D487" t="s">
        <v>919</v>
      </c>
      <c r="E487" t="s">
        <v>1907</v>
      </c>
      <c r="F487" t="s">
        <v>1908</v>
      </c>
      <c r="G487" t="s">
        <v>2490</v>
      </c>
      <c r="H487" t="s">
        <v>2491</v>
      </c>
      <c r="I487" t="s">
        <v>2665</v>
      </c>
      <c r="J487" t="s">
        <v>2666</v>
      </c>
      <c r="K487" t="s">
        <v>2672</v>
      </c>
      <c r="L487" t="s">
        <v>2673</v>
      </c>
      <c r="M487" t="s">
        <v>2674</v>
      </c>
      <c r="N487" t="s">
        <v>2673</v>
      </c>
      <c r="O487" t="s">
        <v>2675</v>
      </c>
      <c r="P487" t="s">
        <v>2676</v>
      </c>
      <c r="Q487" t="s">
        <v>2692</v>
      </c>
      <c r="R487" t="s">
        <v>2693</v>
      </c>
    </row>
    <row r="488" spans="1:18" x14ac:dyDescent="0.25">
      <c r="A488" t="s">
        <v>1858</v>
      </c>
      <c r="B488" t="s">
        <v>1859</v>
      </c>
      <c r="C488" t="s">
        <v>1906</v>
      </c>
      <c r="D488" t="s">
        <v>919</v>
      </c>
      <c r="E488" t="s">
        <v>1907</v>
      </c>
      <c r="F488" t="s">
        <v>1908</v>
      </c>
      <c r="G488" t="s">
        <v>2490</v>
      </c>
      <c r="H488" t="s">
        <v>2491</v>
      </c>
      <c r="I488" t="s">
        <v>2665</v>
      </c>
      <c r="J488" t="s">
        <v>2666</v>
      </c>
      <c r="K488" t="s">
        <v>2672</v>
      </c>
      <c r="L488" t="s">
        <v>2673</v>
      </c>
      <c r="M488" t="s">
        <v>2674</v>
      </c>
      <c r="N488" t="s">
        <v>2673</v>
      </c>
      <c r="O488" t="s">
        <v>2675</v>
      </c>
      <c r="P488" t="s">
        <v>2676</v>
      </c>
      <c r="Q488" t="s">
        <v>2694</v>
      </c>
      <c r="R488" t="s">
        <v>2695</v>
      </c>
    </row>
    <row r="489" spans="1:18" x14ac:dyDescent="0.25">
      <c r="A489" t="s">
        <v>1858</v>
      </c>
      <c r="B489" t="s">
        <v>1859</v>
      </c>
      <c r="C489" t="s">
        <v>1906</v>
      </c>
      <c r="D489" t="s">
        <v>919</v>
      </c>
      <c r="E489" t="s">
        <v>1907</v>
      </c>
      <c r="F489" t="s">
        <v>1908</v>
      </c>
      <c r="G489" t="s">
        <v>2490</v>
      </c>
      <c r="H489" t="s">
        <v>2491</v>
      </c>
      <c r="I489" t="s">
        <v>2665</v>
      </c>
      <c r="J489" t="s">
        <v>2666</v>
      </c>
      <c r="K489" t="s">
        <v>2672</v>
      </c>
      <c r="L489" t="s">
        <v>2673</v>
      </c>
      <c r="M489" t="s">
        <v>2674</v>
      </c>
      <c r="N489" t="s">
        <v>2673</v>
      </c>
      <c r="O489" t="s">
        <v>2675</v>
      </c>
      <c r="P489" t="s">
        <v>2676</v>
      </c>
      <c r="Q489" t="s">
        <v>2696</v>
      </c>
      <c r="R489" t="s">
        <v>2695</v>
      </c>
    </row>
    <row r="490" spans="1:18" x14ac:dyDescent="0.25">
      <c r="A490" t="s">
        <v>1858</v>
      </c>
      <c r="B490" t="s">
        <v>1859</v>
      </c>
      <c r="C490" t="s">
        <v>1906</v>
      </c>
      <c r="D490" t="s">
        <v>919</v>
      </c>
      <c r="E490" t="s">
        <v>1907</v>
      </c>
      <c r="F490" t="s">
        <v>1908</v>
      </c>
      <c r="G490" t="s">
        <v>2490</v>
      </c>
      <c r="H490" t="s">
        <v>2491</v>
      </c>
      <c r="I490" t="s">
        <v>2665</v>
      </c>
      <c r="J490" t="s">
        <v>2666</v>
      </c>
      <c r="K490" t="s">
        <v>2672</v>
      </c>
      <c r="L490" t="s">
        <v>2673</v>
      </c>
      <c r="M490" t="s">
        <v>2674</v>
      </c>
      <c r="N490" t="s">
        <v>2673</v>
      </c>
      <c r="O490" t="s">
        <v>2675</v>
      </c>
      <c r="P490" t="s">
        <v>2676</v>
      </c>
      <c r="Q490" t="s">
        <v>2697</v>
      </c>
      <c r="R490" t="s">
        <v>2698</v>
      </c>
    </row>
    <row r="491" spans="1:18" x14ac:dyDescent="0.25">
      <c r="A491" t="s">
        <v>1858</v>
      </c>
      <c r="B491" t="s">
        <v>1859</v>
      </c>
      <c r="C491" t="s">
        <v>1906</v>
      </c>
      <c r="D491" t="s">
        <v>919</v>
      </c>
      <c r="E491" t="s">
        <v>1907</v>
      </c>
      <c r="F491" t="s">
        <v>1908</v>
      </c>
      <c r="G491" t="s">
        <v>2490</v>
      </c>
      <c r="H491" t="s">
        <v>2491</v>
      </c>
      <c r="I491" t="s">
        <v>2665</v>
      </c>
      <c r="J491" t="s">
        <v>2666</v>
      </c>
      <c r="K491" t="s">
        <v>2672</v>
      </c>
      <c r="L491" t="s">
        <v>2673</v>
      </c>
      <c r="M491" t="s">
        <v>2674</v>
      </c>
      <c r="N491" t="s">
        <v>2673</v>
      </c>
      <c r="O491" t="s">
        <v>2675</v>
      </c>
      <c r="P491" t="s">
        <v>2676</v>
      </c>
      <c r="Q491" t="s">
        <v>2699</v>
      </c>
      <c r="R491" t="s">
        <v>2700</v>
      </c>
    </row>
    <row r="492" spans="1:18" x14ac:dyDescent="0.25">
      <c r="A492" t="s">
        <v>1858</v>
      </c>
      <c r="B492" t="s">
        <v>1859</v>
      </c>
      <c r="C492" t="s">
        <v>1906</v>
      </c>
      <c r="D492" t="s">
        <v>919</v>
      </c>
      <c r="E492" t="s">
        <v>1907</v>
      </c>
      <c r="F492" t="s">
        <v>1908</v>
      </c>
      <c r="G492" t="s">
        <v>2490</v>
      </c>
      <c r="H492" t="s">
        <v>2491</v>
      </c>
      <c r="I492" t="s">
        <v>2665</v>
      </c>
      <c r="J492" t="s">
        <v>2666</v>
      </c>
      <c r="K492" t="s">
        <v>2672</v>
      </c>
      <c r="L492" t="s">
        <v>2673</v>
      </c>
      <c r="M492" t="s">
        <v>2674</v>
      </c>
      <c r="N492" t="s">
        <v>2673</v>
      </c>
      <c r="O492" t="s">
        <v>2675</v>
      </c>
      <c r="P492" t="s">
        <v>2676</v>
      </c>
      <c r="Q492" t="s">
        <v>2701</v>
      </c>
      <c r="R492" t="s">
        <v>2702</v>
      </c>
    </row>
    <row r="493" spans="1:18" x14ac:dyDescent="0.25">
      <c r="A493" t="s">
        <v>1858</v>
      </c>
      <c r="B493" t="s">
        <v>1859</v>
      </c>
      <c r="C493" t="s">
        <v>1906</v>
      </c>
      <c r="D493" t="s">
        <v>919</v>
      </c>
      <c r="E493" t="s">
        <v>1907</v>
      </c>
      <c r="F493" t="s">
        <v>1908</v>
      </c>
      <c r="G493" t="s">
        <v>2490</v>
      </c>
      <c r="H493" t="s">
        <v>2491</v>
      </c>
      <c r="I493" t="s">
        <v>2665</v>
      </c>
      <c r="J493" t="s">
        <v>2666</v>
      </c>
      <c r="K493" t="s">
        <v>2672</v>
      </c>
      <c r="L493" t="s">
        <v>2673</v>
      </c>
      <c r="M493" t="s">
        <v>2674</v>
      </c>
      <c r="N493" t="s">
        <v>2673</v>
      </c>
      <c r="O493" t="s">
        <v>2675</v>
      </c>
      <c r="P493" t="s">
        <v>2676</v>
      </c>
      <c r="Q493" t="s">
        <v>2703</v>
      </c>
      <c r="R493" t="s">
        <v>2704</v>
      </c>
    </row>
    <row r="494" spans="1:18" x14ac:dyDescent="0.25">
      <c r="A494" t="s">
        <v>1858</v>
      </c>
      <c r="B494" t="s">
        <v>1859</v>
      </c>
      <c r="C494" t="s">
        <v>1906</v>
      </c>
      <c r="D494" t="s">
        <v>919</v>
      </c>
      <c r="E494" t="s">
        <v>1907</v>
      </c>
      <c r="F494" t="s">
        <v>1908</v>
      </c>
      <c r="G494" t="s">
        <v>2490</v>
      </c>
      <c r="H494" t="s">
        <v>2491</v>
      </c>
      <c r="I494" t="s">
        <v>2665</v>
      </c>
      <c r="J494" t="s">
        <v>2666</v>
      </c>
      <c r="K494" t="s">
        <v>2672</v>
      </c>
      <c r="L494" t="s">
        <v>2673</v>
      </c>
      <c r="M494" t="s">
        <v>2674</v>
      </c>
      <c r="N494" t="s">
        <v>2673</v>
      </c>
      <c r="O494" t="s">
        <v>2675</v>
      </c>
      <c r="P494" t="s">
        <v>2676</v>
      </c>
      <c r="Q494" t="s">
        <v>2705</v>
      </c>
      <c r="R494" t="s">
        <v>2706</v>
      </c>
    </row>
    <row r="495" spans="1:18" x14ac:dyDescent="0.25">
      <c r="A495" t="s">
        <v>1858</v>
      </c>
      <c r="B495" t="s">
        <v>1859</v>
      </c>
      <c r="C495" t="s">
        <v>1906</v>
      </c>
      <c r="D495" t="s">
        <v>919</v>
      </c>
      <c r="E495" t="s">
        <v>1907</v>
      </c>
      <c r="F495" t="s">
        <v>1908</v>
      </c>
      <c r="G495" t="s">
        <v>2490</v>
      </c>
      <c r="H495" t="s">
        <v>2491</v>
      </c>
      <c r="I495" t="s">
        <v>2665</v>
      </c>
      <c r="J495" t="s">
        <v>2666</v>
      </c>
      <c r="K495" t="s">
        <v>2672</v>
      </c>
      <c r="L495" t="s">
        <v>2673</v>
      </c>
      <c r="M495" t="s">
        <v>2674</v>
      </c>
      <c r="N495" t="s">
        <v>2673</v>
      </c>
      <c r="O495" t="s">
        <v>2675</v>
      </c>
      <c r="P495" t="s">
        <v>2676</v>
      </c>
      <c r="Q495" t="s">
        <v>2707</v>
      </c>
      <c r="R495" t="s">
        <v>2708</v>
      </c>
    </row>
    <row r="496" spans="1:18" x14ac:dyDescent="0.25">
      <c r="A496" t="s">
        <v>1858</v>
      </c>
      <c r="B496" t="s">
        <v>1859</v>
      </c>
      <c r="C496" t="s">
        <v>1906</v>
      </c>
      <c r="D496" t="s">
        <v>919</v>
      </c>
      <c r="E496" t="s">
        <v>1907</v>
      </c>
      <c r="F496" t="s">
        <v>1908</v>
      </c>
      <c r="G496" t="s">
        <v>2490</v>
      </c>
      <c r="H496" t="s">
        <v>2491</v>
      </c>
      <c r="I496" t="s">
        <v>2665</v>
      </c>
      <c r="J496" t="s">
        <v>2666</v>
      </c>
      <c r="K496" t="s">
        <v>2672</v>
      </c>
      <c r="L496" t="s">
        <v>2673</v>
      </c>
      <c r="M496" t="s">
        <v>2674</v>
      </c>
      <c r="N496" t="s">
        <v>2673</v>
      </c>
      <c r="O496" t="s">
        <v>2675</v>
      </c>
      <c r="P496" t="s">
        <v>2676</v>
      </c>
      <c r="Q496" t="s">
        <v>2709</v>
      </c>
      <c r="R496" t="s">
        <v>2710</v>
      </c>
    </row>
    <row r="497" spans="1:18" x14ac:dyDescent="0.25">
      <c r="A497" t="s">
        <v>1858</v>
      </c>
      <c r="B497" t="s">
        <v>1859</v>
      </c>
      <c r="C497" t="s">
        <v>1906</v>
      </c>
      <c r="D497" t="s">
        <v>919</v>
      </c>
      <c r="E497" t="s">
        <v>1907</v>
      </c>
      <c r="F497" t="s">
        <v>1908</v>
      </c>
      <c r="G497" t="s">
        <v>2490</v>
      </c>
      <c r="H497" t="s">
        <v>2491</v>
      </c>
      <c r="I497" t="s">
        <v>2665</v>
      </c>
      <c r="J497" t="s">
        <v>2666</v>
      </c>
      <c r="K497" t="s">
        <v>2672</v>
      </c>
      <c r="L497" t="s">
        <v>2673</v>
      </c>
      <c r="M497" t="s">
        <v>2674</v>
      </c>
      <c r="N497" t="s">
        <v>2673</v>
      </c>
      <c r="O497" t="s">
        <v>2675</v>
      </c>
      <c r="P497" t="s">
        <v>2676</v>
      </c>
      <c r="Q497" t="s">
        <v>2711</v>
      </c>
      <c r="R497" t="s">
        <v>2712</v>
      </c>
    </row>
    <row r="498" spans="1:18" x14ac:dyDescent="0.25">
      <c r="A498" t="s">
        <v>1858</v>
      </c>
      <c r="B498" t="s">
        <v>1859</v>
      </c>
      <c r="C498" t="s">
        <v>1906</v>
      </c>
      <c r="D498" t="s">
        <v>919</v>
      </c>
      <c r="E498" t="s">
        <v>1907</v>
      </c>
      <c r="F498" t="s">
        <v>1908</v>
      </c>
      <c r="G498" t="s">
        <v>2490</v>
      </c>
      <c r="H498" t="s">
        <v>2491</v>
      </c>
      <c r="I498" t="s">
        <v>2665</v>
      </c>
      <c r="J498" t="s">
        <v>2666</v>
      </c>
      <c r="K498" t="s">
        <v>2672</v>
      </c>
      <c r="L498" t="s">
        <v>2673</v>
      </c>
      <c r="M498" t="s">
        <v>2674</v>
      </c>
      <c r="N498" t="s">
        <v>2673</v>
      </c>
      <c r="O498" t="s">
        <v>2675</v>
      </c>
      <c r="P498" t="s">
        <v>2676</v>
      </c>
      <c r="Q498" t="s">
        <v>2713</v>
      </c>
      <c r="R498" t="s">
        <v>2714</v>
      </c>
    </row>
    <row r="499" spans="1:18" x14ac:dyDescent="0.25">
      <c r="A499" t="s">
        <v>1858</v>
      </c>
      <c r="B499" t="s">
        <v>1859</v>
      </c>
      <c r="C499" t="s">
        <v>1906</v>
      </c>
      <c r="D499" t="s">
        <v>919</v>
      </c>
      <c r="E499" t="s">
        <v>1907</v>
      </c>
      <c r="F499" t="s">
        <v>1908</v>
      </c>
      <c r="G499" t="s">
        <v>2490</v>
      </c>
      <c r="H499" t="s">
        <v>2491</v>
      </c>
      <c r="I499" t="s">
        <v>2665</v>
      </c>
      <c r="J499" t="s">
        <v>2666</v>
      </c>
      <c r="K499" t="s">
        <v>2672</v>
      </c>
      <c r="L499" t="s">
        <v>2673</v>
      </c>
      <c r="M499" t="s">
        <v>2674</v>
      </c>
      <c r="N499" t="s">
        <v>2673</v>
      </c>
      <c r="O499" t="s">
        <v>2675</v>
      </c>
      <c r="P499" t="s">
        <v>2676</v>
      </c>
      <c r="Q499" t="s">
        <v>2715</v>
      </c>
      <c r="R499" t="s">
        <v>2716</v>
      </c>
    </row>
    <row r="500" spans="1:18" x14ac:dyDescent="0.25">
      <c r="A500" t="s">
        <v>1858</v>
      </c>
      <c r="B500" t="s">
        <v>1859</v>
      </c>
      <c r="C500" t="s">
        <v>1906</v>
      </c>
      <c r="D500" t="s">
        <v>919</v>
      </c>
      <c r="E500" t="s">
        <v>1907</v>
      </c>
      <c r="F500" t="s">
        <v>1908</v>
      </c>
      <c r="G500" t="s">
        <v>2490</v>
      </c>
      <c r="H500" t="s">
        <v>2491</v>
      </c>
      <c r="I500" t="s">
        <v>2665</v>
      </c>
      <c r="J500" t="s">
        <v>2666</v>
      </c>
      <c r="K500" t="s">
        <v>2672</v>
      </c>
      <c r="L500" t="s">
        <v>2673</v>
      </c>
      <c r="M500" t="s">
        <v>2674</v>
      </c>
      <c r="N500" t="s">
        <v>2673</v>
      </c>
      <c r="O500" t="s">
        <v>2675</v>
      </c>
      <c r="P500" t="s">
        <v>2676</v>
      </c>
      <c r="Q500" t="s">
        <v>2717</v>
      </c>
      <c r="R500" t="s">
        <v>2718</v>
      </c>
    </row>
    <row r="501" spans="1:18" x14ac:dyDescent="0.25">
      <c r="A501" t="s">
        <v>1858</v>
      </c>
      <c r="B501" t="s">
        <v>1859</v>
      </c>
      <c r="C501" t="s">
        <v>1906</v>
      </c>
      <c r="D501" t="s">
        <v>919</v>
      </c>
      <c r="E501" t="s">
        <v>1907</v>
      </c>
      <c r="F501" t="s">
        <v>1908</v>
      </c>
      <c r="G501" t="s">
        <v>2490</v>
      </c>
      <c r="H501" t="s">
        <v>2491</v>
      </c>
      <c r="I501" t="s">
        <v>2665</v>
      </c>
      <c r="J501" t="s">
        <v>2666</v>
      </c>
      <c r="K501" t="s">
        <v>2672</v>
      </c>
      <c r="L501" t="s">
        <v>2673</v>
      </c>
      <c r="M501" t="s">
        <v>2674</v>
      </c>
      <c r="N501" t="s">
        <v>2673</v>
      </c>
      <c r="O501" t="s">
        <v>2675</v>
      </c>
      <c r="P501" t="s">
        <v>2676</v>
      </c>
      <c r="Q501" t="s">
        <v>2719</v>
      </c>
      <c r="R501" t="s">
        <v>2720</v>
      </c>
    </row>
    <row r="502" spans="1:18" x14ac:dyDescent="0.25">
      <c r="A502" t="s">
        <v>1858</v>
      </c>
      <c r="B502" t="s">
        <v>1859</v>
      </c>
      <c r="C502" t="s">
        <v>1906</v>
      </c>
      <c r="D502" t="s">
        <v>919</v>
      </c>
      <c r="E502" t="s">
        <v>1907</v>
      </c>
      <c r="F502" t="s">
        <v>1908</v>
      </c>
      <c r="G502" t="s">
        <v>2490</v>
      </c>
      <c r="H502" t="s">
        <v>2491</v>
      </c>
      <c r="I502" t="s">
        <v>2665</v>
      </c>
      <c r="J502" t="s">
        <v>2666</v>
      </c>
      <c r="K502" t="s">
        <v>2672</v>
      </c>
      <c r="L502" t="s">
        <v>2673</v>
      </c>
      <c r="M502" t="s">
        <v>2674</v>
      </c>
      <c r="N502" t="s">
        <v>2673</v>
      </c>
      <c r="O502" t="s">
        <v>2675</v>
      </c>
      <c r="P502" t="s">
        <v>2676</v>
      </c>
      <c r="Q502" t="s">
        <v>2721</v>
      </c>
      <c r="R502" t="s">
        <v>2722</v>
      </c>
    </row>
    <row r="503" spans="1:18" x14ac:dyDescent="0.25">
      <c r="A503" t="s">
        <v>1858</v>
      </c>
      <c r="B503" t="s">
        <v>1859</v>
      </c>
      <c r="C503" t="s">
        <v>1906</v>
      </c>
      <c r="D503" t="s">
        <v>919</v>
      </c>
      <c r="E503" t="s">
        <v>1907</v>
      </c>
      <c r="F503" t="s">
        <v>1908</v>
      </c>
      <c r="G503" t="s">
        <v>2490</v>
      </c>
      <c r="H503" t="s">
        <v>2491</v>
      </c>
      <c r="I503" t="s">
        <v>2665</v>
      </c>
      <c r="J503" t="s">
        <v>2666</v>
      </c>
      <c r="K503" t="s">
        <v>2672</v>
      </c>
      <c r="L503" t="s">
        <v>2673</v>
      </c>
      <c r="M503" t="s">
        <v>2674</v>
      </c>
      <c r="N503" t="s">
        <v>2673</v>
      </c>
      <c r="O503" t="s">
        <v>2675</v>
      </c>
      <c r="P503" t="s">
        <v>2676</v>
      </c>
      <c r="Q503" t="s">
        <v>2723</v>
      </c>
      <c r="R503" t="s">
        <v>2724</v>
      </c>
    </row>
    <row r="504" spans="1:18" x14ac:dyDescent="0.25">
      <c r="A504" t="s">
        <v>1858</v>
      </c>
      <c r="B504" t="s">
        <v>1859</v>
      </c>
      <c r="C504" t="s">
        <v>1906</v>
      </c>
      <c r="D504" t="s">
        <v>919</v>
      </c>
      <c r="E504" t="s">
        <v>1907</v>
      </c>
      <c r="F504" t="s">
        <v>1908</v>
      </c>
      <c r="G504" t="s">
        <v>2490</v>
      </c>
      <c r="H504" t="s">
        <v>2491</v>
      </c>
      <c r="I504" t="s">
        <v>2665</v>
      </c>
      <c r="J504" t="s">
        <v>2666</v>
      </c>
      <c r="K504" t="s">
        <v>2672</v>
      </c>
      <c r="L504" t="s">
        <v>2673</v>
      </c>
      <c r="M504" t="s">
        <v>2674</v>
      </c>
      <c r="N504" t="s">
        <v>2673</v>
      </c>
      <c r="O504" t="s">
        <v>2675</v>
      </c>
      <c r="P504" t="s">
        <v>2676</v>
      </c>
      <c r="Q504" t="s">
        <v>2725</v>
      </c>
      <c r="R504" t="s">
        <v>2726</v>
      </c>
    </row>
    <row r="505" spans="1:18" x14ac:dyDescent="0.25">
      <c r="A505" t="s">
        <v>1858</v>
      </c>
      <c r="B505" t="s">
        <v>1859</v>
      </c>
      <c r="C505" t="s">
        <v>1906</v>
      </c>
      <c r="D505" t="s">
        <v>919</v>
      </c>
      <c r="E505" t="s">
        <v>1907</v>
      </c>
      <c r="F505" t="s">
        <v>1908</v>
      </c>
      <c r="G505" t="s">
        <v>2490</v>
      </c>
      <c r="H505" t="s">
        <v>2491</v>
      </c>
      <c r="I505" t="s">
        <v>2665</v>
      </c>
      <c r="J505" t="s">
        <v>2666</v>
      </c>
      <c r="K505" t="s">
        <v>2672</v>
      </c>
      <c r="L505" t="s">
        <v>2673</v>
      </c>
      <c r="M505" t="s">
        <v>2674</v>
      </c>
      <c r="N505" t="s">
        <v>2673</v>
      </c>
      <c r="O505" t="s">
        <v>2675</v>
      </c>
      <c r="P505" t="s">
        <v>2676</v>
      </c>
      <c r="Q505" t="s">
        <v>2727</v>
      </c>
      <c r="R505" t="s">
        <v>2728</v>
      </c>
    </row>
    <row r="506" spans="1:18" x14ac:dyDescent="0.25">
      <c r="A506" t="s">
        <v>1858</v>
      </c>
      <c r="B506" t="s">
        <v>1859</v>
      </c>
      <c r="C506" t="s">
        <v>1906</v>
      </c>
      <c r="D506" t="s">
        <v>919</v>
      </c>
      <c r="E506" t="s">
        <v>1907</v>
      </c>
      <c r="F506" t="s">
        <v>1908</v>
      </c>
      <c r="G506" t="s">
        <v>2490</v>
      </c>
      <c r="H506" t="s">
        <v>2491</v>
      </c>
      <c r="I506" t="s">
        <v>2665</v>
      </c>
      <c r="J506" t="s">
        <v>2666</v>
      </c>
      <c r="K506" t="s">
        <v>2672</v>
      </c>
      <c r="L506" t="s">
        <v>2673</v>
      </c>
      <c r="M506" t="s">
        <v>2674</v>
      </c>
      <c r="N506" t="s">
        <v>2673</v>
      </c>
      <c r="O506" t="s">
        <v>2675</v>
      </c>
      <c r="P506" t="s">
        <v>2676</v>
      </c>
      <c r="Q506" t="s">
        <v>2729</v>
      </c>
      <c r="R506" t="s">
        <v>2730</v>
      </c>
    </row>
    <row r="507" spans="1:18" x14ac:dyDescent="0.25">
      <c r="A507" t="s">
        <v>1858</v>
      </c>
      <c r="B507" t="s">
        <v>1859</v>
      </c>
      <c r="C507" t="s">
        <v>1906</v>
      </c>
      <c r="D507" t="s">
        <v>919</v>
      </c>
      <c r="E507" t="s">
        <v>1907</v>
      </c>
      <c r="F507" t="s">
        <v>1908</v>
      </c>
      <c r="G507" t="s">
        <v>2490</v>
      </c>
      <c r="H507" t="s">
        <v>2491</v>
      </c>
      <c r="I507" t="s">
        <v>2665</v>
      </c>
      <c r="J507" t="s">
        <v>2666</v>
      </c>
      <c r="K507" t="s">
        <v>2672</v>
      </c>
      <c r="L507" t="s">
        <v>2673</v>
      </c>
      <c r="M507" t="s">
        <v>2674</v>
      </c>
      <c r="N507" t="s">
        <v>2673</v>
      </c>
      <c r="O507" t="s">
        <v>2675</v>
      </c>
      <c r="P507" t="s">
        <v>2676</v>
      </c>
      <c r="Q507" t="s">
        <v>2731</v>
      </c>
      <c r="R507" t="s">
        <v>2732</v>
      </c>
    </row>
    <row r="508" spans="1:18" x14ac:dyDescent="0.25">
      <c r="A508" t="s">
        <v>1858</v>
      </c>
      <c r="B508" t="s">
        <v>1859</v>
      </c>
      <c r="C508" t="s">
        <v>1906</v>
      </c>
      <c r="D508" t="s">
        <v>919</v>
      </c>
      <c r="E508" t="s">
        <v>1907</v>
      </c>
      <c r="F508" t="s">
        <v>1908</v>
      </c>
      <c r="G508" t="s">
        <v>2490</v>
      </c>
      <c r="H508" t="s">
        <v>2491</v>
      </c>
      <c r="I508" t="s">
        <v>2665</v>
      </c>
      <c r="J508" t="s">
        <v>2666</v>
      </c>
      <c r="K508" t="s">
        <v>2672</v>
      </c>
      <c r="L508" t="s">
        <v>2673</v>
      </c>
      <c r="M508" t="s">
        <v>2674</v>
      </c>
      <c r="N508" t="s">
        <v>2673</v>
      </c>
      <c r="O508" t="s">
        <v>2675</v>
      </c>
      <c r="P508" t="s">
        <v>2676</v>
      </c>
      <c r="Q508" t="s">
        <v>2733</v>
      </c>
      <c r="R508" t="s">
        <v>2734</v>
      </c>
    </row>
    <row r="509" spans="1:18" x14ac:dyDescent="0.25">
      <c r="A509" t="s">
        <v>1858</v>
      </c>
      <c r="B509" t="s">
        <v>1859</v>
      </c>
      <c r="C509" t="s">
        <v>1906</v>
      </c>
      <c r="D509" t="s">
        <v>919</v>
      </c>
      <c r="E509" t="s">
        <v>1907</v>
      </c>
      <c r="F509" t="s">
        <v>1908</v>
      </c>
      <c r="G509" t="s">
        <v>2490</v>
      </c>
      <c r="H509" t="s">
        <v>2491</v>
      </c>
      <c r="I509" t="s">
        <v>2665</v>
      </c>
      <c r="J509" t="s">
        <v>2666</v>
      </c>
      <c r="K509" t="s">
        <v>2672</v>
      </c>
      <c r="L509" t="s">
        <v>2673</v>
      </c>
      <c r="M509" t="s">
        <v>2674</v>
      </c>
      <c r="N509" t="s">
        <v>2673</v>
      </c>
      <c r="O509" t="s">
        <v>2675</v>
      </c>
      <c r="P509" t="s">
        <v>2676</v>
      </c>
      <c r="Q509" t="s">
        <v>2735</v>
      </c>
      <c r="R509" t="s">
        <v>2736</v>
      </c>
    </row>
    <row r="510" spans="1:18" x14ac:dyDescent="0.25">
      <c r="A510" t="s">
        <v>1858</v>
      </c>
      <c r="B510" t="s">
        <v>1859</v>
      </c>
      <c r="C510" t="s">
        <v>1906</v>
      </c>
      <c r="D510" t="s">
        <v>919</v>
      </c>
      <c r="E510" t="s">
        <v>1907</v>
      </c>
      <c r="F510" t="s">
        <v>1908</v>
      </c>
      <c r="G510" t="s">
        <v>2490</v>
      </c>
      <c r="H510" t="s">
        <v>2491</v>
      </c>
      <c r="I510" t="s">
        <v>2665</v>
      </c>
      <c r="J510" t="s">
        <v>2666</v>
      </c>
      <c r="K510" t="s">
        <v>2672</v>
      </c>
      <c r="L510" t="s">
        <v>2673</v>
      </c>
      <c r="M510" t="s">
        <v>2674</v>
      </c>
      <c r="N510" t="s">
        <v>2673</v>
      </c>
      <c r="O510" t="s">
        <v>2675</v>
      </c>
      <c r="P510" t="s">
        <v>2676</v>
      </c>
      <c r="Q510" t="s">
        <v>2737</v>
      </c>
      <c r="R510" t="s">
        <v>2738</v>
      </c>
    </row>
    <row r="511" spans="1:18" x14ac:dyDescent="0.25">
      <c r="A511" t="s">
        <v>1858</v>
      </c>
      <c r="B511" t="s">
        <v>1859</v>
      </c>
      <c r="C511" t="s">
        <v>1906</v>
      </c>
      <c r="D511" t="s">
        <v>919</v>
      </c>
      <c r="E511" t="s">
        <v>1907</v>
      </c>
      <c r="F511" t="s">
        <v>1908</v>
      </c>
      <c r="G511" t="s">
        <v>2490</v>
      </c>
      <c r="H511" t="s">
        <v>2491</v>
      </c>
      <c r="I511" t="s">
        <v>2665</v>
      </c>
      <c r="J511" t="s">
        <v>2666</v>
      </c>
      <c r="K511" t="s">
        <v>2672</v>
      </c>
      <c r="L511" t="s">
        <v>2673</v>
      </c>
      <c r="M511" t="s">
        <v>2674</v>
      </c>
      <c r="N511" t="s">
        <v>2673</v>
      </c>
      <c r="O511" t="s">
        <v>2675</v>
      </c>
      <c r="P511" t="s">
        <v>2676</v>
      </c>
      <c r="Q511" t="s">
        <v>2739</v>
      </c>
      <c r="R511" t="s">
        <v>2740</v>
      </c>
    </row>
    <row r="512" spans="1:18" x14ac:dyDescent="0.25">
      <c r="A512" t="s">
        <v>1858</v>
      </c>
      <c r="B512" t="s">
        <v>1859</v>
      </c>
      <c r="C512" t="s">
        <v>1906</v>
      </c>
      <c r="D512" t="s">
        <v>919</v>
      </c>
      <c r="E512" t="s">
        <v>1907</v>
      </c>
      <c r="F512" t="s">
        <v>1908</v>
      </c>
      <c r="G512" t="s">
        <v>2490</v>
      </c>
      <c r="H512" t="s">
        <v>2491</v>
      </c>
      <c r="I512" t="s">
        <v>2665</v>
      </c>
      <c r="J512" t="s">
        <v>2666</v>
      </c>
      <c r="K512" t="s">
        <v>2672</v>
      </c>
      <c r="L512" t="s">
        <v>2673</v>
      </c>
      <c r="M512" t="s">
        <v>2674</v>
      </c>
      <c r="N512" t="s">
        <v>2673</v>
      </c>
      <c r="O512" t="s">
        <v>2675</v>
      </c>
      <c r="P512" t="s">
        <v>2676</v>
      </c>
      <c r="Q512" t="s">
        <v>2741</v>
      </c>
      <c r="R512" t="s">
        <v>2742</v>
      </c>
    </row>
    <row r="513" spans="1:18" x14ac:dyDescent="0.25">
      <c r="A513" t="s">
        <v>1858</v>
      </c>
      <c r="B513" t="s">
        <v>1859</v>
      </c>
      <c r="C513" t="s">
        <v>1906</v>
      </c>
      <c r="D513" t="s">
        <v>919</v>
      </c>
      <c r="E513" t="s">
        <v>1907</v>
      </c>
      <c r="F513" t="s">
        <v>1908</v>
      </c>
      <c r="G513" t="s">
        <v>2490</v>
      </c>
      <c r="H513" t="s">
        <v>2491</v>
      </c>
      <c r="I513" t="s">
        <v>2665</v>
      </c>
      <c r="J513" t="s">
        <v>2666</v>
      </c>
      <c r="K513" t="s">
        <v>2672</v>
      </c>
      <c r="L513" t="s">
        <v>2673</v>
      </c>
      <c r="M513" t="s">
        <v>2674</v>
      </c>
      <c r="N513" t="s">
        <v>2673</v>
      </c>
      <c r="O513" t="s">
        <v>2675</v>
      </c>
      <c r="P513" t="s">
        <v>2676</v>
      </c>
      <c r="Q513" t="s">
        <v>2743</v>
      </c>
      <c r="R513" t="s">
        <v>2744</v>
      </c>
    </row>
    <row r="514" spans="1:18" x14ac:dyDescent="0.25">
      <c r="A514" t="s">
        <v>1858</v>
      </c>
      <c r="B514" t="s">
        <v>1859</v>
      </c>
      <c r="C514" t="s">
        <v>1906</v>
      </c>
      <c r="D514" t="s">
        <v>919</v>
      </c>
      <c r="E514" t="s">
        <v>1907</v>
      </c>
      <c r="F514" t="s">
        <v>1908</v>
      </c>
      <c r="G514" t="s">
        <v>2490</v>
      </c>
      <c r="H514" t="s">
        <v>2491</v>
      </c>
      <c r="I514" t="s">
        <v>2665</v>
      </c>
      <c r="J514" t="s">
        <v>2666</v>
      </c>
      <c r="K514" t="s">
        <v>2745</v>
      </c>
      <c r="L514" t="s">
        <v>2746</v>
      </c>
      <c r="M514" t="s">
        <v>2747</v>
      </c>
      <c r="N514" t="s">
        <v>2746</v>
      </c>
      <c r="O514" t="s">
        <v>2748</v>
      </c>
      <c r="P514" t="s">
        <v>2746</v>
      </c>
      <c r="Q514" t="s">
        <v>2749</v>
      </c>
      <c r="R514" t="s">
        <v>2746</v>
      </c>
    </row>
    <row r="515" spans="1:18" x14ac:dyDescent="0.25">
      <c r="A515" t="s">
        <v>1858</v>
      </c>
      <c r="B515" t="s">
        <v>1859</v>
      </c>
      <c r="C515" t="s">
        <v>1906</v>
      </c>
      <c r="D515" t="s">
        <v>919</v>
      </c>
      <c r="E515" t="s">
        <v>1907</v>
      </c>
      <c r="F515" t="s">
        <v>1908</v>
      </c>
      <c r="G515" t="s">
        <v>2490</v>
      </c>
      <c r="H515" t="s">
        <v>2491</v>
      </c>
      <c r="I515" t="s">
        <v>2665</v>
      </c>
      <c r="J515" t="s">
        <v>2666</v>
      </c>
      <c r="K515" t="s">
        <v>2745</v>
      </c>
      <c r="L515" t="s">
        <v>2746</v>
      </c>
      <c r="M515" t="s">
        <v>2747</v>
      </c>
      <c r="N515" t="s">
        <v>2746</v>
      </c>
      <c r="O515" t="s">
        <v>2748</v>
      </c>
      <c r="P515" t="s">
        <v>2746</v>
      </c>
      <c r="Q515" t="s">
        <v>2750</v>
      </c>
      <c r="R515" t="s">
        <v>2751</v>
      </c>
    </row>
    <row r="516" spans="1:18" x14ac:dyDescent="0.25">
      <c r="A516" t="s">
        <v>1858</v>
      </c>
      <c r="B516" t="s">
        <v>1859</v>
      </c>
      <c r="C516" t="s">
        <v>1906</v>
      </c>
      <c r="D516" t="s">
        <v>919</v>
      </c>
      <c r="E516" t="s">
        <v>1907</v>
      </c>
      <c r="F516" t="s">
        <v>1908</v>
      </c>
      <c r="G516" t="s">
        <v>2490</v>
      </c>
      <c r="H516" t="s">
        <v>2491</v>
      </c>
      <c r="I516" t="s">
        <v>2752</v>
      </c>
      <c r="J516" t="s">
        <v>2753</v>
      </c>
      <c r="K516" t="s">
        <v>2754</v>
      </c>
      <c r="L516" t="s">
        <v>2753</v>
      </c>
      <c r="M516" t="s">
        <v>2755</v>
      </c>
      <c r="N516" t="s">
        <v>2753</v>
      </c>
      <c r="O516" t="s">
        <v>2756</v>
      </c>
      <c r="P516" t="s">
        <v>2753</v>
      </c>
      <c r="Q516" t="s">
        <v>2757</v>
      </c>
      <c r="R516" t="s">
        <v>2758</v>
      </c>
    </row>
    <row r="517" spans="1:18" x14ac:dyDescent="0.25">
      <c r="A517" t="s">
        <v>1858</v>
      </c>
      <c r="B517" t="s">
        <v>1859</v>
      </c>
      <c r="C517" t="s">
        <v>1906</v>
      </c>
      <c r="D517" t="s">
        <v>919</v>
      </c>
      <c r="E517" t="s">
        <v>1907</v>
      </c>
      <c r="F517" t="s">
        <v>1908</v>
      </c>
      <c r="G517" t="s">
        <v>2490</v>
      </c>
      <c r="H517" t="s">
        <v>2491</v>
      </c>
      <c r="I517" t="s">
        <v>2752</v>
      </c>
      <c r="J517" t="s">
        <v>2753</v>
      </c>
      <c r="K517" t="s">
        <v>2754</v>
      </c>
      <c r="L517" t="s">
        <v>2753</v>
      </c>
      <c r="M517" t="s">
        <v>2755</v>
      </c>
      <c r="N517" t="s">
        <v>2753</v>
      </c>
      <c r="O517" t="s">
        <v>2756</v>
      </c>
      <c r="P517" t="s">
        <v>2753</v>
      </c>
      <c r="Q517" t="s">
        <v>2759</v>
      </c>
      <c r="R517" t="s">
        <v>2760</v>
      </c>
    </row>
    <row r="518" spans="1:18" x14ac:dyDescent="0.25">
      <c r="A518" t="s">
        <v>1858</v>
      </c>
      <c r="B518" t="s">
        <v>1859</v>
      </c>
      <c r="C518" t="s">
        <v>1906</v>
      </c>
      <c r="D518" t="s">
        <v>919</v>
      </c>
      <c r="E518" t="s">
        <v>1907</v>
      </c>
      <c r="F518" t="s">
        <v>1908</v>
      </c>
      <c r="G518" t="s">
        <v>2490</v>
      </c>
      <c r="H518" t="s">
        <v>2491</v>
      </c>
      <c r="I518" t="s">
        <v>2761</v>
      </c>
      <c r="J518" t="s">
        <v>2762</v>
      </c>
      <c r="K518" t="s">
        <v>2763</v>
      </c>
      <c r="L518" t="s">
        <v>2762</v>
      </c>
      <c r="M518" t="s">
        <v>2764</v>
      </c>
      <c r="N518" t="s">
        <v>2762</v>
      </c>
      <c r="O518" t="s">
        <v>2765</v>
      </c>
      <c r="P518" t="s">
        <v>2762</v>
      </c>
      <c r="Q518" t="s">
        <v>2766</v>
      </c>
      <c r="R518" t="s">
        <v>2767</v>
      </c>
    </row>
    <row r="519" spans="1:18" x14ac:dyDescent="0.25">
      <c r="A519" t="s">
        <v>1858</v>
      </c>
      <c r="B519" t="s">
        <v>1859</v>
      </c>
      <c r="C519" t="s">
        <v>1906</v>
      </c>
      <c r="D519" t="s">
        <v>919</v>
      </c>
      <c r="E519" t="s">
        <v>1907</v>
      </c>
      <c r="F519" t="s">
        <v>1908</v>
      </c>
      <c r="G519" t="s">
        <v>2490</v>
      </c>
      <c r="H519" t="s">
        <v>2491</v>
      </c>
      <c r="I519" t="s">
        <v>2761</v>
      </c>
      <c r="J519" t="s">
        <v>2762</v>
      </c>
      <c r="K519" t="s">
        <v>2763</v>
      </c>
      <c r="L519" t="s">
        <v>2762</v>
      </c>
      <c r="M519" t="s">
        <v>2764</v>
      </c>
      <c r="N519" t="s">
        <v>2762</v>
      </c>
      <c r="O519" t="s">
        <v>2765</v>
      </c>
      <c r="P519" t="s">
        <v>2762</v>
      </c>
      <c r="Q519" t="s">
        <v>2768</v>
      </c>
      <c r="R519" t="s">
        <v>2769</v>
      </c>
    </row>
    <row r="520" spans="1:18" x14ac:dyDescent="0.25">
      <c r="A520" t="s">
        <v>1858</v>
      </c>
      <c r="B520" t="s">
        <v>1859</v>
      </c>
      <c r="C520" t="s">
        <v>1906</v>
      </c>
      <c r="D520" t="s">
        <v>919</v>
      </c>
      <c r="E520" t="s">
        <v>1907</v>
      </c>
      <c r="F520" t="s">
        <v>1908</v>
      </c>
      <c r="G520" t="s">
        <v>2490</v>
      </c>
      <c r="H520" t="s">
        <v>2491</v>
      </c>
      <c r="I520" t="s">
        <v>2761</v>
      </c>
      <c r="J520" t="s">
        <v>2762</v>
      </c>
      <c r="K520" t="s">
        <v>2763</v>
      </c>
      <c r="L520" t="s">
        <v>2762</v>
      </c>
      <c r="M520" t="s">
        <v>2764</v>
      </c>
      <c r="N520" t="s">
        <v>2762</v>
      </c>
      <c r="O520" t="s">
        <v>2765</v>
      </c>
      <c r="P520" t="s">
        <v>2762</v>
      </c>
      <c r="Q520" t="s">
        <v>2770</v>
      </c>
      <c r="R520" t="s">
        <v>2771</v>
      </c>
    </row>
    <row r="521" spans="1:18" x14ac:dyDescent="0.25">
      <c r="A521" t="s">
        <v>1858</v>
      </c>
      <c r="B521" t="s">
        <v>1859</v>
      </c>
      <c r="C521" t="s">
        <v>1906</v>
      </c>
      <c r="D521" t="s">
        <v>919</v>
      </c>
      <c r="E521" t="s">
        <v>1907</v>
      </c>
      <c r="F521" t="s">
        <v>1908</v>
      </c>
      <c r="G521" t="s">
        <v>2490</v>
      </c>
      <c r="H521" t="s">
        <v>2491</v>
      </c>
      <c r="I521" t="s">
        <v>2761</v>
      </c>
      <c r="J521" t="s">
        <v>2762</v>
      </c>
      <c r="K521" t="s">
        <v>2763</v>
      </c>
      <c r="L521" t="s">
        <v>2762</v>
      </c>
      <c r="M521" t="s">
        <v>2764</v>
      </c>
      <c r="N521" t="s">
        <v>2762</v>
      </c>
      <c r="O521" t="s">
        <v>2765</v>
      </c>
      <c r="P521" t="s">
        <v>2762</v>
      </c>
      <c r="Q521" t="s">
        <v>2772</v>
      </c>
      <c r="R521" t="s">
        <v>2773</v>
      </c>
    </row>
    <row r="522" spans="1:18" x14ac:dyDescent="0.25">
      <c r="A522" t="s">
        <v>1858</v>
      </c>
      <c r="B522" t="s">
        <v>1859</v>
      </c>
      <c r="C522" t="s">
        <v>1906</v>
      </c>
      <c r="D522" t="s">
        <v>919</v>
      </c>
      <c r="E522" t="s">
        <v>1907</v>
      </c>
      <c r="F522" t="s">
        <v>1908</v>
      </c>
      <c r="G522" t="s">
        <v>2490</v>
      </c>
      <c r="H522" t="s">
        <v>2491</v>
      </c>
      <c r="I522" t="s">
        <v>2761</v>
      </c>
      <c r="J522" t="s">
        <v>2762</v>
      </c>
      <c r="K522" t="s">
        <v>2763</v>
      </c>
      <c r="L522" t="s">
        <v>2762</v>
      </c>
      <c r="M522" t="s">
        <v>2764</v>
      </c>
      <c r="N522" t="s">
        <v>2762</v>
      </c>
      <c r="O522" t="s">
        <v>2765</v>
      </c>
      <c r="P522" t="s">
        <v>2762</v>
      </c>
      <c r="Q522" t="s">
        <v>2774</v>
      </c>
      <c r="R522" t="s">
        <v>2775</v>
      </c>
    </row>
    <row r="523" spans="1:18" x14ac:dyDescent="0.25">
      <c r="A523" t="s">
        <v>1858</v>
      </c>
      <c r="B523" t="s">
        <v>1859</v>
      </c>
      <c r="C523" t="s">
        <v>1906</v>
      </c>
      <c r="D523" t="s">
        <v>919</v>
      </c>
      <c r="E523" t="s">
        <v>1907</v>
      </c>
      <c r="F523" t="s">
        <v>1908</v>
      </c>
      <c r="G523" t="s">
        <v>2490</v>
      </c>
      <c r="H523" t="s">
        <v>2491</v>
      </c>
      <c r="I523" t="s">
        <v>2761</v>
      </c>
      <c r="J523" t="s">
        <v>2762</v>
      </c>
      <c r="K523" t="s">
        <v>2763</v>
      </c>
      <c r="L523" t="s">
        <v>2762</v>
      </c>
      <c r="M523" t="s">
        <v>2764</v>
      </c>
      <c r="N523" t="s">
        <v>2762</v>
      </c>
      <c r="O523" t="s">
        <v>2765</v>
      </c>
      <c r="P523" t="s">
        <v>2762</v>
      </c>
      <c r="Q523" t="s">
        <v>2776</v>
      </c>
      <c r="R523" t="s">
        <v>2777</v>
      </c>
    </row>
    <row r="524" spans="1:18" x14ac:dyDescent="0.25">
      <c r="A524" t="s">
        <v>1858</v>
      </c>
      <c r="B524" t="s">
        <v>1859</v>
      </c>
      <c r="C524" t="s">
        <v>1906</v>
      </c>
      <c r="D524" t="s">
        <v>919</v>
      </c>
      <c r="E524" t="s">
        <v>1907</v>
      </c>
      <c r="F524" t="s">
        <v>1908</v>
      </c>
      <c r="G524" t="s">
        <v>2490</v>
      </c>
      <c r="H524" t="s">
        <v>2491</v>
      </c>
      <c r="I524" t="s">
        <v>2761</v>
      </c>
      <c r="J524" t="s">
        <v>2762</v>
      </c>
      <c r="K524" t="s">
        <v>2763</v>
      </c>
      <c r="L524" t="s">
        <v>2762</v>
      </c>
      <c r="M524" t="s">
        <v>2764</v>
      </c>
      <c r="N524" t="s">
        <v>2762</v>
      </c>
      <c r="O524" t="s">
        <v>2765</v>
      </c>
      <c r="P524" t="s">
        <v>2762</v>
      </c>
      <c r="Q524" t="s">
        <v>2778</v>
      </c>
      <c r="R524" t="s">
        <v>2056</v>
      </c>
    </row>
    <row r="525" spans="1:18" x14ac:dyDescent="0.25">
      <c r="A525" t="s">
        <v>1858</v>
      </c>
      <c r="B525" t="s">
        <v>1859</v>
      </c>
      <c r="C525" t="s">
        <v>1906</v>
      </c>
      <c r="D525" t="s">
        <v>919</v>
      </c>
      <c r="E525" t="s">
        <v>1907</v>
      </c>
      <c r="F525" t="s">
        <v>1908</v>
      </c>
      <c r="G525" t="s">
        <v>2490</v>
      </c>
      <c r="H525" t="s">
        <v>2491</v>
      </c>
      <c r="I525" t="s">
        <v>2761</v>
      </c>
      <c r="J525" t="s">
        <v>2762</v>
      </c>
      <c r="K525" t="s">
        <v>2763</v>
      </c>
      <c r="L525" t="s">
        <v>2762</v>
      </c>
      <c r="M525" t="s">
        <v>2764</v>
      </c>
      <c r="N525" t="s">
        <v>2762</v>
      </c>
      <c r="O525" t="s">
        <v>2765</v>
      </c>
      <c r="P525" t="s">
        <v>2762</v>
      </c>
      <c r="Q525" t="s">
        <v>2779</v>
      </c>
      <c r="R525" t="s">
        <v>2780</v>
      </c>
    </row>
    <row r="526" spans="1:18" x14ac:dyDescent="0.25">
      <c r="A526" t="s">
        <v>1858</v>
      </c>
      <c r="B526" t="s">
        <v>1859</v>
      </c>
      <c r="C526" t="s">
        <v>1906</v>
      </c>
      <c r="D526" t="s">
        <v>919</v>
      </c>
      <c r="E526" t="s">
        <v>1907</v>
      </c>
      <c r="F526" t="s">
        <v>1908</v>
      </c>
      <c r="G526" t="s">
        <v>2490</v>
      </c>
      <c r="H526" t="s">
        <v>2491</v>
      </c>
      <c r="I526" t="s">
        <v>2761</v>
      </c>
      <c r="J526" t="s">
        <v>2762</v>
      </c>
      <c r="K526" t="s">
        <v>2763</v>
      </c>
      <c r="L526" t="s">
        <v>2762</v>
      </c>
      <c r="M526" t="s">
        <v>2764</v>
      </c>
      <c r="N526" t="s">
        <v>2762</v>
      </c>
      <c r="O526" t="s">
        <v>2765</v>
      </c>
      <c r="P526" t="s">
        <v>2762</v>
      </c>
      <c r="Q526" t="s">
        <v>2781</v>
      </c>
      <c r="R526" t="s">
        <v>296</v>
      </c>
    </row>
    <row r="527" spans="1:18" x14ac:dyDescent="0.25">
      <c r="A527" t="s">
        <v>1858</v>
      </c>
      <c r="B527" t="s">
        <v>1859</v>
      </c>
      <c r="C527" t="s">
        <v>1906</v>
      </c>
      <c r="D527" t="s">
        <v>919</v>
      </c>
      <c r="E527" t="s">
        <v>1907</v>
      </c>
      <c r="F527" t="s">
        <v>1908</v>
      </c>
      <c r="G527" t="s">
        <v>2490</v>
      </c>
      <c r="H527" t="s">
        <v>2491</v>
      </c>
      <c r="I527" t="s">
        <v>2761</v>
      </c>
      <c r="J527" t="s">
        <v>2762</v>
      </c>
      <c r="K527" t="s">
        <v>2763</v>
      </c>
      <c r="L527" t="s">
        <v>2762</v>
      </c>
      <c r="M527" t="s">
        <v>2764</v>
      </c>
      <c r="N527" t="s">
        <v>2762</v>
      </c>
      <c r="O527" t="s">
        <v>2765</v>
      </c>
      <c r="P527" t="s">
        <v>2762</v>
      </c>
      <c r="Q527" t="s">
        <v>2782</v>
      </c>
      <c r="R527" t="s">
        <v>2783</v>
      </c>
    </row>
    <row r="528" spans="1:18" x14ac:dyDescent="0.25">
      <c r="A528" t="s">
        <v>1858</v>
      </c>
      <c r="B528" t="s">
        <v>1859</v>
      </c>
      <c r="C528" t="s">
        <v>1906</v>
      </c>
      <c r="D528" t="s">
        <v>919</v>
      </c>
      <c r="E528" t="s">
        <v>1907</v>
      </c>
      <c r="F528" t="s">
        <v>1908</v>
      </c>
      <c r="G528" t="s">
        <v>2490</v>
      </c>
      <c r="H528" t="s">
        <v>2491</v>
      </c>
      <c r="I528" t="s">
        <v>2761</v>
      </c>
      <c r="J528" t="s">
        <v>2762</v>
      </c>
      <c r="K528" t="s">
        <v>2763</v>
      </c>
      <c r="L528" t="s">
        <v>2762</v>
      </c>
      <c r="M528" t="s">
        <v>2764</v>
      </c>
      <c r="N528" t="s">
        <v>2762</v>
      </c>
      <c r="O528" t="s">
        <v>2765</v>
      </c>
      <c r="P528" t="s">
        <v>2762</v>
      </c>
      <c r="Q528" t="s">
        <v>2784</v>
      </c>
      <c r="R528" t="s">
        <v>2785</v>
      </c>
    </row>
    <row r="529" spans="1:18" x14ac:dyDescent="0.25">
      <c r="A529" t="s">
        <v>1858</v>
      </c>
      <c r="B529" t="s">
        <v>1859</v>
      </c>
      <c r="C529" t="s">
        <v>1906</v>
      </c>
      <c r="D529" t="s">
        <v>919</v>
      </c>
      <c r="E529" t="s">
        <v>1907</v>
      </c>
      <c r="F529" t="s">
        <v>1908</v>
      </c>
      <c r="G529" t="s">
        <v>2490</v>
      </c>
      <c r="H529" t="s">
        <v>2491</v>
      </c>
      <c r="I529" t="s">
        <v>2761</v>
      </c>
      <c r="J529" t="s">
        <v>2762</v>
      </c>
      <c r="K529" t="s">
        <v>2763</v>
      </c>
      <c r="L529" t="s">
        <v>2762</v>
      </c>
      <c r="M529" t="s">
        <v>2764</v>
      </c>
      <c r="N529" t="s">
        <v>2762</v>
      </c>
      <c r="O529" t="s">
        <v>2765</v>
      </c>
      <c r="P529" t="s">
        <v>2762</v>
      </c>
      <c r="Q529" t="s">
        <v>2786</v>
      </c>
      <c r="R529" t="s">
        <v>2787</v>
      </c>
    </row>
    <row r="530" spans="1:18" x14ac:dyDescent="0.25">
      <c r="A530" t="s">
        <v>1858</v>
      </c>
      <c r="B530" t="s">
        <v>1859</v>
      </c>
      <c r="C530" t="s">
        <v>1906</v>
      </c>
      <c r="D530" t="s">
        <v>919</v>
      </c>
      <c r="E530" t="s">
        <v>1907</v>
      </c>
      <c r="F530" t="s">
        <v>1908</v>
      </c>
      <c r="G530" t="s">
        <v>2490</v>
      </c>
      <c r="H530" t="s">
        <v>2491</v>
      </c>
      <c r="I530" t="s">
        <v>2761</v>
      </c>
      <c r="J530" t="s">
        <v>2762</v>
      </c>
      <c r="K530" t="s">
        <v>2763</v>
      </c>
      <c r="L530" t="s">
        <v>2762</v>
      </c>
      <c r="M530" t="s">
        <v>2764</v>
      </c>
      <c r="N530" t="s">
        <v>2762</v>
      </c>
      <c r="O530" t="s">
        <v>2765</v>
      </c>
      <c r="P530" t="s">
        <v>2762</v>
      </c>
      <c r="Q530" t="s">
        <v>2788</v>
      </c>
      <c r="R530" t="s">
        <v>2789</v>
      </c>
    </row>
    <row r="531" spans="1:18" x14ac:dyDescent="0.25">
      <c r="A531" t="s">
        <v>1858</v>
      </c>
      <c r="B531" t="s">
        <v>1859</v>
      </c>
      <c r="C531" t="s">
        <v>1906</v>
      </c>
      <c r="D531" t="s">
        <v>919</v>
      </c>
      <c r="E531" t="s">
        <v>1907</v>
      </c>
      <c r="F531" t="s">
        <v>1908</v>
      </c>
      <c r="G531" t="s">
        <v>2490</v>
      </c>
      <c r="H531" t="s">
        <v>2491</v>
      </c>
      <c r="I531" t="s">
        <v>2761</v>
      </c>
      <c r="J531" t="s">
        <v>2762</v>
      </c>
      <c r="K531" t="s">
        <v>2763</v>
      </c>
      <c r="L531" t="s">
        <v>2762</v>
      </c>
      <c r="M531" t="s">
        <v>2764</v>
      </c>
      <c r="N531" t="s">
        <v>2762</v>
      </c>
      <c r="O531" t="s">
        <v>2765</v>
      </c>
      <c r="P531" t="s">
        <v>2762</v>
      </c>
      <c r="Q531" t="s">
        <v>2790</v>
      </c>
      <c r="R531" t="s">
        <v>2791</v>
      </c>
    </row>
    <row r="532" spans="1:18" x14ac:dyDescent="0.25">
      <c r="A532" t="s">
        <v>1858</v>
      </c>
      <c r="B532" t="s">
        <v>1859</v>
      </c>
      <c r="C532" t="s">
        <v>1906</v>
      </c>
      <c r="D532" t="s">
        <v>919</v>
      </c>
      <c r="E532" t="s">
        <v>1907</v>
      </c>
      <c r="F532" t="s">
        <v>1908</v>
      </c>
      <c r="G532" t="s">
        <v>2490</v>
      </c>
      <c r="H532" t="s">
        <v>2491</v>
      </c>
      <c r="I532" t="s">
        <v>2761</v>
      </c>
      <c r="J532" t="s">
        <v>2762</v>
      </c>
      <c r="K532" t="s">
        <v>2763</v>
      </c>
      <c r="L532" t="s">
        <v>2762</v>
      </c>
      <c r="M532" t="s">
        <v>2764</v>
      </c>
      <c r="N532" t="s">
        <v>2762</v>
      </c>
      <c r="O532" t="s">
        <v>2765</v>
      </c>
      <c r="P532" t="s">
        <v>2762</v>
      </c>
      <c r="Q532" t="s">
        <v>2792</v>
      </c>
      <c r="R532" t="s">
        <v>2793</v>
      </c>
    </row>
    <row r="533" spans="1:18" x14ac:dyDescent="0.25">
      <c r="A533" t="s">
        <v>1858</v>
      </c>
      <c r="B533" t="s">
        <v>1859</v>
      </c>
      <c r="C533" t="s">
        <v>1906</v>
      </c>
      <c r="D533" t="s">
        <v>919</v>
      </c>
      <c r="E533" t="s">
        <v>1907</v>
      </c>
      <c r="F533" t="s">
        <v>1908</v>
      </c>
      <c r="G533" t="s">
        <v>2490</v>
      </c>
      <c r="H533" t="s">
        <v>2491</v>
      </c>
      <c r="I533" t="s">
        <v>2761</v>
      </c>
      <c r="J533" t="s">
        <v>2762</v>
      </c>
      <c r="K533" t="s">
        <v>2763</v>
      </c>
      <c r="L533" t="s">
        <v>2762</v>
      </c>
      <c r="M533" t="s">
        <v>2764</v>
      </c>
      <c r="N533" t="s">
        <v>2762</v>
      </c>
      <c r="O533" t="s">
        <v>2765</v>
      </c>
      <c r="P533" t="s">
        <v>2762</v>
      </c>
      <c r="Q533" t="s">
        <v>2794</v>
      </c>
      <c r="R533" t="s">
        <v>2795</v>
      </c>
    </row>
    <row r="534" spans="1:18" x14ac:dyDescent="0.25">
      <c r="A534" t="s">
        <v>1858</v>
      </c>
      <c r="B534" t="s">
        <v>1859</v>
      </c>
      <c r="C534" t="s">
        <v>1906</v>
      </c>
      <c r="D534" t="s">
        <v>919</v>
      </c>
      <c r="E534" t="s">
        <v>1907</v>
      </c>
      <c r="F534" t="s">
        <v>1908</v>
      </c>
      <c r="G534" t="s">
        <v>2490</v>
      </c>
      <c r="H534" t="s">
        <v>2491</v>
      </c>
      <c r="I534" t="s">
        <v>2761</v>
      </c>
      <c r="J534" t="s">
        <v>2762</v>
      </c>
      <c r="K534" t="s">
        <v>2763</v>
      </c>
      <c r="L534" t="s">
        <v>2762</v>
      </c>
      <c r="M534" t="s">
        <v>2764</v>
      </c>
      <c r="N534" t="s">
        <v>2762</v>
      </c>
      <c r="O534" t="s">
        <v>2765</v>
      </c>
      <c r="P534" t="s">
        <v>2762</v>
      </c>
      <c r="Q534" t="s">
        <v>2796</v>
      </c>
      <c r="R534" t="s">
        <v>2797</v>
      </c>
    </row>
    <row r="535" spans="1:18" x14ac:dyDescent="0.25">
      <c r="A535" t="s">
        <v>1858</v>
      </c>
      <c r="B535" t="s">
        <v>1859</v>
      </c>
      <c r="C535" t="s">
        <v>1906</v>
      </c>
      <c r="D535" t="s">
        <v>919</v>
      </c>
      <c r="E535" t="s">
        <v>1907</v>
      </c>
      <c r="F535" t="s">
        <v>1908</v>
      </c>
      <c r="G535" t="s">
        <v>2490</v>
      </c>
      <c r="H535" t="s">
        <v>2491</v>
      </c>
      <c r="I535" t="s">
        <v>2761</v>
      </c>
      <c r="J535" t="s">
        <v>2762</v>
      </c>
      <c r="K535" t="s">
        <v>2763</v>
      </c>
      <c r="L535" t="s">
        <v>2762</v>
      </c>
      <c r="M535" t="s">
        <v>2764</v>
      </c>
      <c r="N535" t="s">
        <v>2762</v>
      </c>
      <c r="O535" t="s">
        <v>2765</v>
      </c>
      <c r="P535" t="s">
        <v>2762</v>
      </c>
      <c r="Q535" t="s">
        <v>2798</v>
      </c>
      <c r="R535" t="s">
        <v>2799</v>
      </c>
    </row>
    <row r="536" spans="1:18" x14ac:dyDescent="0.25">
      <c r="A536" t="s">
        <v>1858</v>
      </c>
      <c r="B536" t="s">
        <v>1859</v>
      </c>
      <c r="C536" t="s">
        <v>1906</v>
      </c>
      <c r="D536" t="s">
        <v>919</v>
      </c>
      <c r="E536" t="s">
        <v>1907</v>
      </c>
      <c r="F536" t="s">
        <v>1908</v>
      </c>
      <c r="G536" t="s">
        <v>2490</v>
      </c>
      <c r="H536" t="s">
        <v>2491</v>
      </c>
      <c r="I536" t="s">
        <v>2761</v>
      </c>
      <c r="J536" t="s">
        <v>2762</v>
      </c>
      <c r="K536" t="s">
        <v>2763</v>
      </c>
      <c r="L536" t="s">
        <v>2762</v>
      </c>
      <c r="M536" t="s">
        <v>2764</v>
      </c>
      <c r="N536" t="s">
        <v>2762</v>
      </c>
      <c r="O536" t="s">
        <v>2765</v>
      </c>
      <c r="P536" t="s">
        <v>2762</v>
      </c>
      <c r="Q536" t="s">
        <v>2800</v>
      </c>
      <c r="R536" t="s">
        <v>2801</v>
      </c>
    </row>
    <row r="537" spans="1:18" x14ac:dyDescent="0.25">
      <c r="A537" t="s">
        <v>1858</v>
      </c>
      <c r="B537" t="s">
        <v>1859</v>
      </c>
      <c r="C537" t="s">
        <v>1906</v>
      </c>
      <c r="D537" t="s">
        <v>919</v>
      </c>
      <c r="E537" t="s">
        <v>1907</v>
      </c>
      <c r="F537" t="s">
        <v>1908</v>
      </c>
      <c r="G537" t="s">
        <v>2490</v>
      </c>
      <c r="H537" t="s">
        <v>2491</v>
      </c>
      <c r="I537" t="s">
        <v>2761</v>
      </c>
      <c r="J537" t="s">
        <v>2762</v>
      </c>
      <c r="K537" t="s">
        <v>2763</v>
      </c>
      <c r="L537" t="s">
        <v>2762</v>
      </c>
      <c r="M537" t="s">
        <v>2764</v>
      </c>
      <c r="N537" t="s">
        <v>2762</v>
      </c>
      <c r="O537" t="s">
        <v>2765</v>
      </c>
      <c r="P537" t="s">
        <v>2762</v>
      </c>
      <c r="Q537" t="s">
        <v>2802</v>
      </c>
      <c r="R537" t="s">
        <v>2803</v>
      </c>
    </row>
    <row r="538" spans="1:18" x14ac:dyDescent="0.25">
      <c r="A538" t="s">
        <v>1858</v>
      </c>
      <c r="B538" t="s">
        <v>1859</v>
      </c>
      <c r="C538" t="s">
        <v>1906</v>
      </c>
      <c r="D538" t="s">
        <v>919</v>
      </c>
      <c r="E538" t="s">
        <v>1907</v>
      </c>
      <c r="F538" t="s">
        <v>1908</v>
      </c>
      <c r="G538" t="s">
        <v>2490</v>
      </c>
      <c r="H538" t="s">
        <v>2491</v>
      </c>
      <c r="I538" t="s">
        <v>2761</v>
      </c>
      <c r="J538" t="s">
        <v>2762</v>
      </c>
      <c r="K538" t="s">
        <v>2763</v>
      </c>
      <c r="L538" t="s">
        <v>2762</v>
      </c>
      <c r="M538" t="s">
        <v>2764</v>
      </c>
      <c r="N538" t="s">
        <v>2762</v>
      </c>
      <c r="O538" t="s">
        <v>2765</v>
      </c>
      <c r="P538" t="s">
        <v>2762</v>
      </c>
      <c r="Q538" t="s">
        <v>2804</v>
      </c>
      <c r="R538" t="s">
        <v>387</v>
      </c>
    </row>
    <row r="539" spans="1:18" x14ac:dyDescent="0.25">
      <c r="A539" t="s">
        <v>1858</v>
      </c>
      <c r="B539" t="s">
        <v>1859</v>
      </c>
      <c r="C539" t="s">
        <v>1906</v>
      </c>
      <c r="D539" t="s">
        <v>919</v>
      </c>
      <c r="E539" t="s">
        <v>1907</v>
      </c>
      <c r="F539" t="s">
        <v>1908</v>
      </c>
      <c r="G539" t="s">
        <v>2490</v>
      </c>
      <c r="H539" t="s">
        <v>2491</v>
      </c>
      <c r="I539" t="s">
        <v>2761</v>
      </c>
      <c r="J539" t="s">
        <v>2762</v>
      </c>
      <c r="K539" t="s">
        <v>2763</v>
      </c>
      <c r="L539" t="s">
        <v>2762</v>
      </c>
      <c r="M539" t="s">
        <v>2764</v>
      </c>
      <c r="N539" t="s">
        <v>2762</v>
      </c>
      <c r="O539" t="s">
        <v>2765</v>
      </c>
      <c r="P539" t="s">
        <v>2762</v>
      </c>
      <c r="Q539" t="s">
        <v>2805</v>
      </c>
      <c r="R539" t="s">
        <v>1896</v>
      </c>
    </row>
    <row r="540" spans="1:18" x14ac:dyDescent="0.25">
      <c r="A540" t="s">
        <v>1858</v>
      </c>
      <c r="B540" t="s">
        <v>1859</v>
      </c>
      <c r="C540" t="s">
        <v>1906</v>
      </c>
      <c r="D540" t="s">
        <v>919</v>
      </c>
      <c r="E540" t="s">
        <v>1907</v>
      </c>
      <c r="F540" t="s">
        <v>1908</v>
      </c>
      <c r="G540" t="s">
        <v>2490</v>
      </c>
      <c r="H540" t="s">
        <v>2491</v>
      </c>
      <c r="I540" t="s">
        <v>2761</v>
      </c>
      <c r="J540" t="s">
        <v>2762</v>
      </c>
      <c r="K540" t="s">
        <v>2763</v>
      </c>
      <c r="L540" t="s">
        <v>2762</v>
      </c>
      <c r="M540" t="s">
        <v>2764</v>
      </c>
      <c r="N540" t="s">
        <v>2762</v>
      </c>
      <c r="O540" t="s">
        <v>2765</v>
      </c>
      <c r="P540" t="s">
        <v>2762</v>
      </c>
      <c r="Q540" t="s">
        <v>2806</v>
      </c>
      <c r="R540" t="s">
        <v>2807</v>
      </c>
    </row>
    <row r="541" spans="1:18" x14ac:dyDescent="0.25">
      <c r="A541" t="s">
        <v>1858</v>
      </c>
      <c r="B541" t="s">
        <v>1859</v>
      </c>
      <c r="C541" t="s">
        <v>1906</v>
      </c>
      <c r="D541" t="s">
        <v>919</v>
      </c>
      <c r="E541" t="s">
        <v>1907</v>
      </c>
      <c r="F541" t="s">
        <v>1908</v>
      </c>
      <c r="G541" t="s">
        <v>2490</v>
      </c>
      <c r="H541" t="s">
        <v>2491</v>
      </c>
      <c r="I541" t="s">
        <v>2761</v>
      </c>
      <c r="J541" t="s">
        <v>2762</v>
      </c>
      <c r="K541" t="s">
        <v>2763</v>
      </c>
      <c r="L541" t="s">
        <v>2762</v>
      </c>
      <c r="M541" t="s">
        <v>2764</v>
      </c>
      <c r="N541" t="s">
        <v>2762</v>
      </c>
      <c r="O541" t="s">
        <v>2765</v>
      </c>
      <c r="P541" t="s">
        <v>2762</v>
      </c>
      <c r="Q541" t="s">
        <v>2808</v>
      </c>
      <c r="R541" t="s">
        <v>2809</v>
      </c>
    </row>
    <row r="542" spans="1:18" x14ac:dyDescent="0.25">
      <c r="A542" t="s">
        <v>1858</v>
      </c>
      <c r="B542" t="s">
        <v>1859</v>
      </c>
      <c r="C542" t="s">
        <v>1906</v>
      </c>
      <c r="D542" t="s">
        <v>919</v>
      </c>
      <c r="E542" t="s">
        <v>1907</v>
      </c>
      <c r="F542" t="s">
        <v>1908</v>
      </c>
      <c r="G542" t="s">
        <v>2490</v>
      </c>
      <c r="H542" t="s">
        <v>2491</v>
      </c>
      <c r="I542" t="s">
        <v>2761</v>
      </c>
      <c r="J542" t="s">
        <v>2762</v>
      </c>
      <c r="K542" t="s">
        <v>2763</v>
      </c>
      <c r="L542" t="s">
        <v>2762</v>
      </c>
      <c r="M542" t="s">
        <v>2764</v>
      </c>
      <c r="N542" t="s">
        <v>2762</v>
      </c>
      <c r="O542" t="s">
        <v>2765</v>
      </c>
      <c r="P542" t="s">
        <v>2762</v>
      </c>
      <c r="Q542" t="s">
        <v>2810</v>
      </c>
      <c r="R542" t="s">
        <v>2811</v>
      </c>
    </row>
    <row r="543" spans="1:18" x14ac:dyDescent="0.25">
      <c r="A543" t="s">
        <v>1858</v>
      </c>
      <c r="B543" t="s">
        <v>1859</v>
      </c>
      <c r="C543" t="s">
        <v>1906</v>
      </c>
      <c r="D543" t="s">
        <v>919</v>
      </c>
      <c r="E543" t="s">
        <v>1907</v>
      </c>
      <c r="F543" t="s">
        <v>1908</v>
      </c>
      <c r="G543" t="s">
        <v>2490</v>
      </c>
      <c r="H543" t="s">
        <v>2491</v>
      </c>
      <c r="I543" t="s">
        <v>2761</v>
      </c>
      <c r="J543" t="s">
        <v>2762</v>
      </c>
      <c r="K543" t="s">
        <v>2763</v>
      </c>
      <c r="L543" t="s">
        <v>2762</v>
      </c>
      <c r="M543" t="s">
        <v>2764</v>
      </c>
      <c r="N543" t="s">
        <v>2762</v>
      </c>
      <c r="O543" t="s">
        <v>2765</v>
      </c>
      <c r="P543" t="s">
        <v>2762</v>
      </c>
      <c r="Q543" t="s">
        <v>2812</v>
      </c>
      <c r="R543" t="s">
        <v>2813</v>
      </c>
    </row>
    <row r="544" spans="1:18" x14ac:dyDescent="0.25">
      <c r="A544" t="s">
        <v>1858</v>
      </c>
      <c r="B544" t="s">
        <v>1859</v>
      </c>
      <c r="C544" t="s">
        <v>1906</v>
      </c>
      <c r="D544" t="s">
        <v>919</v>
      </c>
      <c r="E544" t="s">
        <v>1907</v>
      </c>
      <c r="F544" t="s">
        <v>1908</v>
      </c>
      <c r="G544" t="s">
        <v>2490</v>
      </c>
      <c r="H544" t="s">
        <v>2491</v>
      </c>
      <c r="I544" t="s">
        <v>2814</v>
      </c>
      <c r="J544" t="s">
        <v>2815</v>
      </c>
      <c r="K544" t="s">
        <v>2816</v>
      </c>
      <c r="L544" t="s">
        <v>2817</v>
      </c>
      <c r="M544" t="s">
        <v>2818</v>
      </c>
      <c r="N544" t="s">
        <v>2817</v>
      </c>
      <c r="O544" t="s">
        <v>2819</v>
      </c>
      <c r="P544" t="s">
        <v>2817</v>
      </c>
      <c r="Q544" t="s">
        <v>2820</v>
      </c>
      <c r="R544" t="s">
        <v>2821</v>
      </c>
    </row>
    <row r="545" spans="1:18" x14ac:dyDescent="0.25">
      <c r="A545" t="s">
        <v>1858</v>
      </c>
      <c r="B545" t="s">
        <v>1859</v>
      </c>
      <c r="C545" t="s">
        <v>1906</v>
      </c>
      <c r="D545" t="s">
        <v>919</v>
      </c>
      <c r="E545" t="s">
        <v>1907</v>
      </c>
      <c r="F545" t="s">
        <v>1908</v>
      </c>
      <c r="G545" t="s">
        <v>2490</v>
      </c>
      <c r="H545" t="s">
        <v>2491</v>
      </c>
      <c r="I545" t="s">
        <v>2822</v>
      </c>
      <c r="J545" t="s">
        <v>2823</v>
      </c>
      <c r="K545" t="s">
        <v>2824</v>
      </c>
      <c r="L545" t="s">
        <v>2825</v>
      </c>
      <c r="M545" t="s">
        <v>2826</v>
      </c>
      <c r="N545" t="s">
        <v>2827</v>
      </c>
      <c r="O545" t="s">
        <v>2828</v>
      </c>
      <c r="P545" t="s">
        <v>2827</v>
      </c>
      <c r="Q545" t="s">
        <v>2829</v>
      </c>
      <c r="R545" t="s">
        <v>2830</v>
      </c>
    </row>
    <row r="546" spans="1:18" x14ac:dyDescent="0.25">
      <c r="A546" t="s">
        <v>1858</v>
      </c>
      <c r="B546" t="s">
        <v>1859</v>
      </c>
      <c r="C546" t="s">
        <v>1906</v>
      </c>
      <c r="D546" t="s">
        <v>919</v>
      </c>
      <c r="E546" t="s">
        <v>1907</v>
      </c>
      <c r="F546" t="s">
        <v>1908</v>
      </c>
      <c r="G546" t="s">
        <v>2490</v>
      </c>
      <c r="H546" t="s">
        <v>2491</v>
      </c>
      <c r="I546" t="s">
        <v>2822</v>
      </c>
      <c r="J546" t="s">
        <v>2823</v>
      </c>
      <c r="K546" t="s">
        <v>2824</v>
      </c>
      <c r="L546" t="s">
        <v>2825</v>
      </c>
      <c r="M546" t="s">
        <v>2831</v>
      </c>
      <c r="N546" t="s">
        <v>2832</v>
      </c>
      <c r="O546" t="s">
        <v>2833</v>
      </c>
      <c r="P546" t="s">
        <v>2832</v>
      </c>
      <c r="Q546" t="s">
        <v>2834</v>
      </c>
      <c r="R546" t="s">
        <v>2832</v>
      </c>
    </row>
    <row r="547" spans="1:18" x14ac:dyDescent="0.25">
      <c r="A547" t="s">
        <v>1858</v>
      </c>
      <c r="B547" t="s">
        <v>1859</v>
      </c>
      <c r="C547" t="s">
        <v>1906</v>
      </c>
      <c r="D547" t="s">
        <v>919</v>
      </c>
      <c r="E547" t="s">
        <v>1907</v>
      </c>
      <c r="F547" t="s">
        <v>1908</v>
      </c>
      <c r="G547" t="s">
        <v>2490</v>
      </c>
      <c r="H547" t="s">
        <v>2491</v>
      </c>
      <c r="I547" t="s">
        <v>2822</v>
      </c>
      <c r="J547" t="s">
        <v>2823</v>
      </c>
      <c r="K547" t="s">
        <v>2824</v>
      </c>
      <c r="L547" t="s">
        <v>2825</v>
      </c>
      <c r="M547" t="s">
        <v>2835</v>
      </c>
      <c r="N547" t="s">
        <v>2836</v>
      </c>
      <c r="O547" t="s">
        <v>2837</v>
      </c>
      <c r="P547" t="s">
        <v>2836</v>
      </c>
      <c r="Q547" t="s">
        <v>2838</v>
      </c>
      <c r="R547" t="s">
        <v>2839</v>
      </c>
    </row>
    <row r="548" spans="1:18" x14ac:dyDescent="0.25">
      <c r="A548" t="s">
        <v>1858</v>
      </c>
      <c r="B548" t="s">
        <v>1859</v>
      </c>
      <c r="C548" t="s">
        <v>1906</v>
      </c>
      <c r="D548" t="s">
        <v>919</v>
      </c>
      <c r="E548" t="s">
        <v>1907</v>
      </c>
      <c r="F548" t="s">
        <v>1908</v>
      </c>
      <c r="G548" t="s">
        <v>2490</v>
      </c>
      <c r="H548" t="s">
        <v>2491</v>
      </c>
      <c r="I548" t="s">
        <v>2822</v>
      </c>
      <c r="J548" t="s">
        <v>2823</v>
      </c>
      <c r="K548" t="s">
        <v>2840</v>
      </c>
      <c r="L548" t="s">
        <v>2841</v>
      </c>
      <c r="M548" t="s">
        <v>2842</v>
      </c>
      <c r="N548" t="s">
        <v>2841</v>
      </c>
      <c r="O548" t="s">
        <v>2843</v>
      </c>
      <c r="P548" t="s">
        <v>2841</v>
      </c>
      <c r="Q548" t="s">
        <v>2844</v>
      </c>
      <c r="R548" t="s">
        <v>2845</v>
      </c>
    </row>
    <row r="549" spans="1:18" x14ac:dyDescent="0.25">
      <c r="A549" t="s">
        <v>1858</v>
      </c>
      <c r="B549" t="s">
        <v>1859</v>
      </c>
      <c r="C549" t="s">
        <v>1906</v>
      </c>
      <c r="D549" t="s">
        <v>919</v>
      </c>
      <c r="E549" t="s">
        <v>1907</v>
      </c>
      <c r="F549" t="s">
        <v>1908</v>
      </c>
      <c r="G549" t="s">
        <v>2490</v>
      </c>
      <c r="H549" t="s">
        <v>2491</v>
      </c>
      <c r="I549" t="s">
        <v>2822</v>
      </c>
      <c r="J549" t="s">
        <v>2823</v>
      </c>
      <c r="K549" t="s">
        <v>2840</v>
      </c>
      <c r="L549" t="s">
        <v>2841</v>
      </c>
      <c r="M549" t="s">
        <v>2842</v>
      </c>
      <c r="N549" t="s">
        <v>2841</v>
      </c>
      <c r="O549" t="s">
        <v>2843</v>
      </c>
      <c r="P549" t="s">
        <v>2841</v>
      </c>
      <c r="Q549" t="s">
        <v>2846</v>
      </c>
      <c r="R549" t="s">
        <v>2847</v>
      </c>
    </row>
    <row r="550" spans="1:18" x14ac:dyDescent="0.25">
      <c r="A550" t="s">
        <v>1858</v>
      </c>
      <c r="B550" t="s">
        <v>1859</v>
      </c>
      <c r="C550" t="s">
        <v>1906</v>
      </c>
      <c r="D550" t="s">
        <v>919</v>
      </c>
      <c r="E550" t="s">
        <v>1907</v>
      </c>
      <c r="F550" t="s">
        <v>1908</v>
      </c>
      <c r="G550" t="s">
        <v>2490</v>
      </c>
      <c r="H550" t="s">
        <v>2491</v>
      </c>
      <c r="I550" t="s">
        <v>2822</v>
      </c>
      <c r="J550" t="s">
        <v>2823</v>
      </c>
      <c r="K550" t="s">
        <v>2840</v>
      </c>
      <c r="L550" t="s">
        <v>2841</v>
      </c>
      <c r="M550" t="s">
        <v>2842</v>
      </c>
      <c r="N550" t="s">
        <v>2841</v>
      </c>
      <c r="O550" t="s">
        <v>2843</v>
      </c>
      <c r="P550" t="s">
        <v>2841</v>
      </c>
      <c r="Q550" t="s">
        <v>2848</v>
      </c>
      <c r="R550" t="s">
        <v>2849</v>
      </c>
    </row>
    <row r="551" spans="1:18" x14ac:dyDescent="0.25">
      <c r="A551" t="s">
        <v>1858</v>
      </c>
      <c r="B551" t="s">
        <v>1859</v>
      </c>
      <c r="C551" t="s">
        <v>1906</v>
      </c>
      <c r="D551" t="s">
        <v>919</v>
      </c>
      <c r="E551" t="s">
        <v>1907</v>
      </c>
      <c r="F551" t="s">
        <v>1908</v>
      </c>
      <c r="G551" t="s">
        <v>2490</v>
      </c>
      <c r="H551" t="s">
        <v>2491</v>
      </c>
      <c r="I551" t="s">
        <v>2822</v>
      </c>
      <c r="J551" t="s">
        <v>2823</v>
      </c>
      <c r="K551" t="s">
        <v>2840</v>
      </c>
      <c r="L551" t="s">
        <v>2841</v>
      </c>
      <c r="M551" t="s">
        <v>2842</v>
      </c>
      <c r="N551" t="s">
        <v>2841</v>
      </c>
      <c r="O551" t="s">
        <v>2843</v>
      </c>
      <c r="P551" t="s">
        <v>2841</v>
      </c>
      <c r="Q551" t="s">
        <v>2850</v>
      </c>
      <c r="R551" t="s">
        <v>2851</v>
      </c>
    </row>
    <row r="552" spans="1:18" x14ac:dyDescent="0.25">
      <c r="A552" t="s">
        <v>1858</v>
      </c>
      <c r="B552" t="s">
        <v>1859</v>
      </c>
      <c r="C552" t="s">
        <v>1906</v>
      </c>
      <c r="D552" t="s">
        <v>919</v>
      </c>
      <c r="E552" t="s">
        <v>1907</v>
      </c>
      <c r="F552" t="s">
        <v>1908</v>
      </c>
      <c r="G552" t="s">
        <v>2490</v>
      </c>
      <c r="H552" t="s">
        <v>2491</v>
      </c>
      <c r="I552" t="s">
        <v>2822</v>
      </c>
      <c r="J552" t="s">
        <v>2823</v>
      </c>
      <c r="K552" t="s">
        <v>2840</v>
      </c>
      <c r="L552" t="s">
        <v>2841</v>
      </c>
      <c r="M552" t="s">
        <v>2842</v>
      </c>
      <c r="N552" t="s">
        <v>2841</v>
      </c>
      <c r="O552" t="s">
        <v>2843</v>
      </c>
      <c r="P552" t="s">
        <v>2841</v>
      </c>
      <c r="Q552" t="s">
        <v>2852</v>
      </c>
      <c r="R552" t="s">
        <v>2853</v>
      </c>
    </row>
    <row r="553" spans="1:18" x14ac:dyDescent="0.25">
      <c r="A553" t="s">
        <v>1858</v>
      </c>
      <c r="B553" t="s">
        <v>1859</v>
      </c>
      <c r="C553" t="s">
        <v>1906</v>
      </c>
      <c r="D553" t="s">
        <v>919</v>
      </c>
      <c r="E553" t="s">
        <v>1907</v>
      </c>
      <c r="F553" t="s">
        <v>1908</v>
      </c>
      <c r="G553" t="s">
        <v>2490</v>
      </c>
      <c r="H553" t="s">
        <v>2491</v>
      </c>
      <c r="I553" t="s">
        <v>2822</v>
      </c>
      <c r="J553" t="s">
        <v>2823</v>
      </c>
      <c r="K553" t="s">
        <v>2854</v>
      </c>
      <c r="L553" t="s">
        <v>2855</v>
      </c>
      <c r="M553" t="s">
        <v>2856</v>
      </c>
      <c r="N553" t="s">
        <v>2855</v>
      </c>
      <c r="O553" t="s">
        <v>2857</v>
      </c>
      <c r="P553" t="s">
        <v>2855</v>
      </c>
      <c r="Q553" t="s">
        <v>2858</v>
      </c>
      <c r="R553" t="s">
        <v>2855</v>
      </c>
    </row>
    <row r="554" spans="1:18" x14ac:dyDescent="0.25">
      <c r="A554" t="s">
        <v>1858</v>
      </c>
      <c r="B554" t="s">
        <v>1859</v>
      </c>
      <c r="C554" t="s">
        <v>1906</v>
      </c>
      <c r="D554" t="s">
        <v>919</v>
      </c>
      <c r="E554" t="s">
        <v>1907</v>
      </c>
      <c r="F554" t="s">
        <v>1908</v>
      </c>
      <c r="G554" t="s">
        <v>2490</v>
      </c>
      <c r="H554" t="s">
        <v>2491</v>
      </c>
      <c r="I554" t="s">
        <v>2822</v>
      </c>
      <c r="J554" t="s">
        <v>2823</v>
      </c>
      <c r="K554" t="s">
        <v>2854</v>
      </c>
      <c r="L554" t="s">
        <v>2855</v>
      </c>
      <c r="M554" t="s">
        <v>2856</v>
      </c>
      <c r="N554" t="s">
        <v>2855</v>
      </c>
      <c r="O554" t="s">
        <v>2857</v>
      </c>
      <c r="P554" t="s">
        <v>2855</v>
      </c>
      <c r="Q554" t="s">
        <v>2859</v>
      </c>
      <c r="R554" t="s">
        <v>2860</v>
      </c>
    </row>
    <row r="555" spans="1:18" x14ac:dyDescent="0.25">
      <c r="A555" t="s">
        <v>1858</v>
      </c>
      <c r="B555" t="s">
        <v>1859</v>
      </c>
      <c r="C555" t="s">
        <v>1906</v>
      </c>
      <c r="D555" t="s">
        <v>919</v>
      </c>
      <c r="E555" t="s">
        <v>1907</v>
      </c>
      <c r="F555" t="s">
        <v>1908</v>
      </c>
      <c r="G555" t="s">
        <v>2490</v>
      </c>
      <c r="H555" t="s">
        <v>2491</v>
      </c>
      <c r="I555" t="s">
        <v>2861</v>
      </c>
      <c r="J555" t="s">
        <v>2862</v>
      </c>
      <c r="K555" t="s">
        <v>2863</v>
      </c>
      <c r="L555" t="s">
        <v>2862</v>
      </c>
      <c r="M555" t="s">
        <v>2864</v>
      </c>
      <c r="N555" t="s">
        <v>2862</v>
      </c>
      <c r="O555" t="s">
        <v>2865</v>
      </c>
      <c r="P555" t="s">
        <v>2866</v>
      </c>
      <c r="Q555" t="s">
        <v>2867</v>
      </c>
      <c r="R555" t="s">
        <v>2868</v>
      </c>
    </row>
    <row r="556" spans="1:18" x14ac:dyDescent="0.25">
      <c r="A556" t="s">
        <v>1858</v>
      </c>
      <c r="B556" t="s">
        <v>1859</v>
      </c>
      <c r="C556" t="s">
        <v>1906</v>
      </c>
      <c r="D556" t="s">
        <v>919</v>
      </c>
      <c r="E556" t="s">
        <v>1907</v>
      </c>
      <c r="F556" t="s">
        <v>1908</v>
      </c>
      <c r="G556" t="s">
        <v>2490</v>
      </c>
      <c r="H556" t="s">
        <v>2491</v>
      </c>
      <c r="I556" t="s">
        <v>2861</v>
      </c>
      <c r="J556" t="s">
        <v>2862</v>
      </c>
      <c r="K556" t="s">
        <v>2863</v>
      </c>
      <c r="L556" t="s">
        <v>2862</v>
      </c>
      <c r="M556" t="s">
        <v>2864</v>
      </c>
      <c r="N556" t="s">
        <v>2862</v>
      </c>
      <c r="O556" t="s">
        <v>2865</v>
      </c>
      <c r="P556" t="s">
        <v>2866</v>
      </c>
      <c r="Q556" t="s">
        <v>2869</v>
      </c>
      <c r="R556" t="s">
        <v>2870</v>
      </c>
    </row>
    <row r="557" spans="1:18" x14ac:dyDescent="0.25">
      <c r="A557" t="s">
        <v>1858</v>
      </c>
      <c r="B557" t="s">
        <v>1859</v>
      </c>
      <c r="C557" t="s">
        <v>1906</v>
      </c>
      <c r="D557" t="s">
        <v>919</v>
      </c>
      <c r="E557" t="s">
        <v>1907</v>
      </c>
      <c r="F557" t="s">
        <v>1908</v>
      </c>
      <c r="G557" t="s">
        <v>2490</v>
      </c>
      <c r="H557" t="s">
        <v>2491</v>
      </c>
      <c r="I557" t="s">
        <v>2861</v>
      </c>
      <c r="J557" t="s">
        <v>2862</v>
      </c>
      <c r="K557" t="s">
        <v>2863</v>
      </c>
      <c r="L557" t="s">
        <v>2862</v>
      </c>
      <c r="M557" t="s">
        <v>2864</v>
      </c>
      <c r="N557" t="s">
        <v>2862</v>
      </c>
      <c r="O557" t="s">
        <v>2865</v>
      </c>
      <c r="P557" t="s">
        <v>2866</v>
      </c>
      <c r="Q557" t="s">
        <v>2871</v>
      </c>
      <c r="R557" t="s">
        <v>2872</v>
      </c>
    </row>
    <row r="558" spans="1:18" x14ac:dyDescent="0.25">
      <c r="A558" t="s">
        <v>1858</v>
      </c>
      <c r="B558" t="s">
        <v>1859</v>
      </c>
      <c r="C558" t="s">
        <v>1906</v>
      </c>
      <c r="D558" t="s">
        <v>919</v>
      </c>
      <c r="E558" t="s">
        <v>1907</v>
      </c>
      <c r="F558" t="s">
        <v>1908</v>
      </c>
      <c r="G558" t="s">
        <v>2490</v>
      </c>
      <c r="H558" t="s">
        <v>2491</v>
      </c>
      <c r="I558" t="s">
        <v>2861</v>
      </c>
      <c r="J558" t="s">
        <v>2862</v>
      </c>
      <c r="K558" t="s">
        <v>2863</v>
      </c>
      <c r="L558" t="s">
        <v>2862</v>
      </c>
      <c r="M558" t="s">
        <v>2864</v>
      </c>
      <c r="N558" t="s">
        <v>2862</v>
      </c>
      <c r="O558" t="s">
        <v>2865</v>
      </c>
      <c r="P558" t="s">
        <v>2866</v>
      </c>
      <c r="Q558" t="s">
        <v>2873</v>
      </c>
      <c r="R558" t="s">
        <v>2874</v>
      </c>
    </row>
    <row r="559" spans="1:18" x14ac:dyDescent="0.25">
      <c r="A559" t="s">
        <v>1858</v>
      </c>
      <c r="B559" t="s">
        <v>1859</v>
      </c>
      <c r="C559" t="s">
        <v>1906</v>
      </c>
      <c r="D559" t="s">
        <v>919</v>
      </c>
      <c r="E559" t="s">
        <v>1907</v>
      </c>
      <c r="F559" t="s">
        <v>1908</v>
      </c>
      <c r="G559" t="s">
        <v>2490</v>
      </c>
      <c r="H559" t="s">
        <v>2491</v>
      </c>
      <c r="I559" t="s">
        <v>2861</v>
      </c>
      <c r="J559" t="s">
        <v>2862</v>
      </c>
      <c r="K559" t="s">
        <v>2863</v>
      </c>
      <c r="L559" t="s">
        <v>2862</v>
      </c>
      <c r="M559" t="s">
        <v>2864</v>
      </c>
      <c r="N559" t="s">
        <v>2862</v>
      </c>
      <c r="O559" t="s">
        <v>2865</v>
      </c>
      <c r="P559" t="s">
        <v>2866</v>
      </c>
      <c r="Q559" t="s">
        <v>2875</v>
      </c>
      <c r="R559" t="s">
        <v>2876</v>
      </c>
    </row>
    <row r="560" spans="1:18" x14ac:dyDescent="0.25">
      <c r="A560" t="s">
        <v>1858</v>
      </c>
      <c r="B560" t="s">
        <v>1859</v>
      </c>
      <c r="C560" t="s">
        <v>1906</v>
      </c>
      <c r="D560" t="s">
        <v>919</v>
      </c>
      <c r="E560" t="s">
        <v>1907</v>
      </c>
      <c r="F560" t="s">
        <v>1908</v>
      </c>
      <c r="G560" t="s">
        <v>2490</v>
      </c>
      <c r="H560" t="s">
        <v>2491</v>
      </c>
      <c r="I560" t="s">
        <v>2861</v>
      </c>
      <c r="J560" t="s">
        <v>2862</v>
      </c>
      <c r="K560" t="s">
        <v>2863</v>
      </c>
      <c r="L560" t="s">
        <v>2862</v>
      </c>
      <c r="M560" t="s">
        <v>2864</v>
      </c>
      <c r="N560" t="s">
        <v>2862</v>
      </c>
      <c r="O560" t="s">
        <v>2865</v>
      </c>
      <c r="P560" t="s">
        <v>2866</v>
      </c>
      <c r="Q560" t="s">
        <v>2877</v>
      </c>
      <c r="R560" t="s">
        <v>2878</v>
      </c>
    </row>
    <row r="561" spans="1:18" x14ac:dyDescent="0.25">
      <c r="A561" t="s">
        <v>1858</v>
      </c>
      <c r="B561" t="s">
        <v>1859</v>
      </c>
      <c r="C561" t="s">
        <v>1906</v>
      </c>
      <c r="D561" t="s">
        <v>919</v>
      </c>
      <c r="E561" t="s">
        <v>1907</v>
      </c>
      <c r="F561" t="s">
        <v>1908</v>
      </c>
      <c r="G561" t="s">
        <v>2490</v>
      </c>
      <c r="H561" t="s">
        <v>2491</v>
      </c>
      <c r="I561" t="s">
        <v>2861</v>
      </c>
      <c r="J561" t="s">
        <v>2862</v>
      </c>
      <c r="K561" t="s">
        <v>2863</v>
      </c>
      <c r="L561" t="s">
        <v>2862</v>
      </c>
      <c r="M561" t="s">
        <v>2864</v>
      </c>
      <c r="N561" t="s">
        <v>2862</v>
      </c>
      <c r="O561" t="s">
        <v>2865</v>
      </c>
      <c r="P561" t="s">
        <v>2866</v>
      </c>
      <c r="Q561" t="s">
        <v>2879</v>
      </c>
      <c r="R561" t="s">
        <v>2880</v>
      </c>
    </row>
    <row r="562" spans="1:18" x14ac:dyDescent="0.25">
      <c r="A562" t="s">
        <v>1858</v>
      </c>
      <c r="B562" t="s">
        <v>1859</v>
      </c>
      <c r="C562" t="s">
        <v>1906</v>
      </c>
      <c r="D562" t="s">
        <v>919</v>
      </c>
      <c r="E562" t="s">
        <v>1907</v>
      </c>
      <c r="F562" t="s">
        <v>1908</v>
      </c>
      <c r="G562" t="s">
        <v>2490</v>
      </c>
      <c r="H562" t="s">
        <v>2491</v>
      </c>
      <c r="I562" t="s">
        <v>2861</v>
      </c>
      <c r="J562" t="s">
        <v>2862</v>
      </c>
      <c r="K562" t="s">
        <v>2863</v>
      </c>
      <c r="L562" t="s">
        <v>2862</v>
      </c>
      <c r="M562" t="s">
        <v>2864</v>
      </c>
      <c r="N562" t="s">
        <v>2862</v>
      </c>
      <c r="O562" t="s">
        <v>2865</v>
      </c>
      <c r="P562" t="s">
        <v>2866</v>
      </c>
      <c r="Q562" t="s">
        <v>2881</v>
      </c>
      <c r="R562" t="s">
        <v>2882</v>
      </c>
    </row>
    <row r="563" spans="1:18" x14ac:dyDescent="0.25">
      <c r="A563" t="s">
        <v>1858</v>
      </c>
      <c r="B563" t="s">
        <v>1859</v>
      </c>
      <c r="C563" t="s">
        <v>1906</v>
      </c>
      <c r="D563" t="s">
        <v>919</v>
      </c>
      <c r="E563" t="s">
        <v>1907</v>
      </c>
      <c r="F563" t="s">
        <v>1908</v>
      </c>
      <c r="G563" t="s">
        <v>2490</v>
      </c>
      <c r="H563" t="s">
        <v>2491</v>
      </c>
      <c r="I563" t="s">
        <v>2861</v>
      </c>
      <c r="J563" t="s">
        <v>2862</v>
      </c>
      <c r="K563" t="s">
        <v>2863</v>
      </c>
      <c r="L563" t="s">
        <v>2862</v>
      </c>
      <c r="M563" t="s">
        <v>2864</v>
      </c>
      <c r="N563" t="s">
        <v>2862</v>
      </c>
      <c r="O563" t="s">
        <v>2865</v>
      </c>
      <c r="P563" t="s">
        <v>2866</v>
      </c>
      <c r="Q563" t="s">
        <v>2883</v>
      </c>
      <c r="R563" t="s">
        <v>2884</v>
      </c>
    </row>
    <row r="564" spans="1:18" x14ac:dyDescent="0.25">
      <c r="A564" t="s">
        <v>1858</v>
      </c>
      <c r="B564" t="s">
        <v>1859</v>
      </c>
      <c r="C564" t="s">
        <v>1906</v>
      </c>
      <c r="D564" t="s">
        <v>919</v>
      </c>
      <c r="E564" t="s">
        <v>1907</v>
      </c>
      <c r="F564" t="s">
        <v>1908</v>
      </c>
      <c r="G564" t="s">
        <v>2490</v>
      </c>
      <c r="H564" t="s">
        <v>2491</v>
      </c>
      <c r="I564" t="s">
        <v>2861</v>
      </c>
      <c r="J564" t="s">
        <v>2862</v>
      </c>
      <c r="K564" t="s">
        <v>2863</v>
      </c>
      <c r="L564" t="s">
        <v>2862</v>
      </c>
      <c r="M564" t="s">
        <v>2864</v>
      </c>
      <c r="N564" t="s">
        <v>2862</v>
      </c>
      <c r="O564" t="s">
        <v>2865</v>
      </c>
      <c r="P564" t="s">
        <v>2866</v>
      </c>
      <c r="Q564" t="s">
        <v>2885</v>
      </c>
      <c r="R564" t="s">
        <v>2886</v>
      </c>
    </row>
    <row r="565" spans="1:18" x14ac:dyDescent="0.25">
      <c r="A565" t="s">
        <v>1858</v>
      </c>
      <c r="B565" t="s">
        <v>1859</v>
      </c>
      <c r="C565" t="s">
        <v>1906</v>
      </c>
      <c r="D565" t="s">
        <v>919</v>
      </c>
      <c r="E565" t="s">
        <v>1907</v>
      </c>
      <c r="F565" t="s">
        <v>1908</v>
      </c>
      <c r="G565" t="s">
        <v>2490</v>
      </c>
      <c r="H565" t="s">
        <v>2491</v>
      </c>
      <c r="I565" t="s">
        <v>2887</v>
      </c>
      <c r="J565" t="s">
        <v>2888</v>
      </c>
      <c r="K565" t="s">
        <v>2889</v>
      </c>
      <c r="L565" t="s">
        <v>2888</v>
      </c>
      <c r="M565" t="s">
        <v>2890</v>
      </c>
      <c r="N565" t="s">
        <v>2888</v>
      </c>
      <c r="O565" t="s">
        <v>2891</v>
      </c>
      <c r="P565" t="s">
        <v>2888</v>
      </c>
      <c r="Q565" t="s">
        <v>2892</v>
      </c>
      <c r="R565" t="s">
        <v>2893</v>
      </c>
    </row>
    <row r="566" spans="1:18" x14ac:dyDescent="0.25">
      <c r="A566" t="s">
        <v>1858</v>
      </c>
      <c r="B566" t="s">
        <v>1859</v>
      </c>
      <c r="C566" t="s">
        <v>1906</v>
      </c>
      <c r="D566" t="s">
        <v>919</v>
      </c>
      <c r="E566" t="s">
        <v>1907</v>
      </c>
      <c r="F566" t="s">
        <v>1908</v>
      </c>
      <c r="G566" t="s">
        <v>2490</v>
      </c>
      <c r="H566" t="s">
        <v>2491</v>
      </c>
      <c r="I566" t="s">
        <v>2887</v>
      </c>
      <c r="J566" t="s">
        <v>2888</v>
      </c>
      <c r="K566" t="s">
        <v>2889</v>
      </c>
      <c r="L566" t="s">
        <v>2888</v>
      </c>
      <c r="M566" t="s">
        <v>2890</v>
      </c>
      <c r="N566" t="s">
        <v>2888</v>
      </c>
      <c r="O566" t="s">
        <v>2891</v>
      </c>
      <c r="P566" t="s">
        <v>2888</v>
      </c>
      <c r="Q566" t="s">
        <v>2894</v>
      </c>
      <c r="R566" t="s">
        <v>2895</v>
      </c>
    </row>
    <row r="567" spans="1:18" x14ac:dyDescent="0.25">
      <c r="A567" t="s">
        <v>1858</v>
      </c>
      <c r="B567" t="s">
        <v>1859</v>
      </c>
      <c r="C567" t="s">
        <v>1906</v>
      </c>
      <c r="D567" t="s">
        <v>919</v>
      </c>
      <c r="E567" t="s">
        <v>1907</v>
      </c>
      <c r="F567" t="s">
        <v>1908</v>
      </c>
      <c r="G567" t="s">
        <v>2896</v>
      </c>
      <c r="H567" t="s">
        <v>2897</v>
      </c>
      <c r="I567" t="s">
        <v>2898</v>
      </c>
      <c r="J567" t="s">
        <v>2899</v>
      </c>
      <c r="K567" t="s">
        <v>2900</v>
      </c>
      <c r="L567" t="s">
        <v>2899</v>
      </c>
      <c r="M567" t="s">
        <v>2901</v>
      </c>
      <c r="N567" t="s">
        <v>2899</v>
      </c>
      <c r="O567" t="s">
        <v>2902</v>
      </c>
      <c r="P567" t="s">
        <v>2899</v>
      </c>
      <c r="Q567" t="s">
        <v>2903</v>
      </c>
      <c r="R567" t="s">
        <v>2904</v>
      </c>
    </row>
    <row r="568" spans="1:18" x14ac:dyDescent="0.25">
      <c r="A568" t="s">
        <v>1858</v>
      </c>
      <c r="B568" t="s">
        <v>1859</v>
      </c>
      <c r="C568" t="s">
        <v>1906</v>
      </c>
      <c r="D568" t="s">
        <v>919</v>
      </c>
      <c r="E568" t="s">
        <v>1907</v>
      </c>
      <c r="F568" t="s">
        <v>1908</v>
      </c>
      <c r="G568" t="s">
        <v>2896</v>
      </c>
      <c r="H568" t="s">
        <v>2897</v>
      </c>
      <c r="I568" t="s">
        <v>2905</v>
      </c>
      <c r="J568" t="s">
        <v>513</v>
      </c>
      <c r="K568" t="s">
        <v>2906</v>
      </c>
      <c r="L568" t="s">
        <v>535</v>
      </c>
      <c r="M568" t="s">
        <v>2907</v>
      </c>
      <c r="N568" t="s">
        <v>535</v>
      </c>
      <c r="O568" t="s">
        <v>2908</v>
      </c>
      <c r="P568" t="s">
        <v>535</v>
      </c>
      <c r="Q568" t="s">
        <v>2909</v>
      </c>
      <c r="R568" t="s">
        <v>2910</v>
      </c>
    </row>
    <row r="569" spans="1:18" x14ac:dyDescent="0.25">
      <c r="A569" t="s">
        <v>1858</v>
      </c>
      <c r="B569" t="s">
        <v>1859</v>
      </c>
      <c r="C569" t="s">
        <v>1906</v>
      </c>
      <c r="D569" t="s">
        <v>919</v>
      </c>
      <c r="E569" t="s">
        <v>1907</v>
      </c>
      <c r="F569" t="s">
        <v>1908</v>
      </c>
      <c r="G569" t="s">
        <v>2896</v>
      </c>
      <c r="H569" t="s">
        <v>2897</v>
      </c>
      <c r="I569" t="s">
        <v>2905</v>
      </c>
      <c r="J569" t="s">
        <v>513</v>
      </c>
      <c r="K569" t="s">
        <v>2911</v>
      </c>
      <c r="L569" t="s">
        <v>530</v>
      </c>
      <c r="M569" t="s">
        <v>2912</v>
      </c>
      <c r="N569" t="s">
        <v>530</v>
      </c>
      <c r="O569" t="s">
        <v>2913</v>
      </c>
      <c r="P569" t="s">
        <v>530</v>
      </c>
      <c r="Q569" t="s">
        <v>2914</v>
      </c>
      <c r="R569" t="s">
        <v>2915</v>
      </c>
    </row>
    <row r="570" spans="1:18" x14ac:dyDescent="0.25">
      <c r="A570" t="s">
        <v>1858</v>
      </c>
      <c r="B570" t="s">
        <v>1859</v>
      </c>
      <c r="C570" t="s">
        <v>1906</v>
      </c>
      <c r="D570" t="s">
        <v>919</v>
      </c>
      <c r="E570" t="s">
        <v>1907</v>
      </c>
      <c r="F570" t="s">
        <v>1908</v>
      </c>
      <c r="G570" t="s">
        <v>2896</v>
      </c>
      <c r="H570" t="s">
        <v>2897</v>
      </c>
      <c r="I570" t="s">
        <v>2905</v>
      </c>
      <c r="J570" t="s">
        <v>513</v>
      </c>
      <c r="K570" t="s">
        <v>2916</v>
      </c>
      <c r="L570" t="s">
        <v>2917</v>
      </c>
      <c r="M570" t="s">
        <v>2918</v>
      </c>
      <c r="N570" t="s">
        <v>2917</v>
      </c>
      <c r="O570" t="s">
        <v>2919</v>
      </c>
      <c r="P570" t="s">
        <v>2917</v>
      </c>
      <c r="Q570" t="s">
        <v>2920</v>
      </c>
      <c r="R570" t="s">
        <v>2921</v>
      </c>
    </row>
    <row r="571" spans="1:18" x14ac:dyDescent="0.25">
      <c r="A571" t="s">
        <v>1858</v>
      </c>
      <c r="B571" t="s">
        <v>1859</v>
      </c>
      <c r="C571" t="s">
        <v>1906</v>
      </c>
      <c r="D571" t="s">
        <v>919</v>
      </c>
      <c r="E571" t="s">
        <v>1907</v>
      </c>
      <c r="F571" t="s">
        <v>1908</v>
      </c>
      <c r="G571" t="s">
        <v>2922</v>
      </c>
      <c r="H571" t="s">
        <v>2923</v>
      </c>
      <c r="I571" t="s">
        <v>2924</v>
      </c>
      <c r="J571" t="s">
        <v>2925</v>
      </c>
      <c r="K571" t="s">
        <v>2926</v>
      </c>
      <c r="L571" t="s">
        <v>2925</v>
      </c>
      <c r="M571" t="s">
        <v>2927</v>
      </c>
      <c r="N571" t="s">
        <v>2925</v>
      </c>
      <c r="O571" t="s">
        <v>2928</v>
      </c>
      <c r="P571" t="s">
        <v>2925</v>
      </c>
      <c r="Q571" t="s">
        <v>2929</v>
      </c>
      <c r="R571" t="s">
        <v>2925</v>
      </c>
    </row>
    <row r="572" spans="1:18" x14ac:dyDescent="0.25">
      <c r="A572" t="s">
        <v>1858</v>
      </c>
      <c r="B572" t="s">
        <v>1859</v>
      </c>
      <c r="C572" t="s">
        <v>1906</v>
      </c>
      <c r="D572" t="s">
        <v>919</v>
      </c>
      <c r="E572" t="s">
        <v>1907</v>
      </c>
      <c r="F572" t="s">
        <v>1908</v>
      </c>
      <c r="G572" t="s">
        <v>2922</v>
      </c>
      <c r="H572" t="s">
        <v>2923</v>
      </c>
      <c r="I572" t="s">
        <v>2930</v>
      </c>
      <c r="J572" t="s">
        <v>2931</v>
      </c>
      <c r="K572" t="s">
        <v>2932</v>
      </c>
      <c r="L572" t="s">
        <v>2931</v>
      </c>
      <c r="M572" t="s">
        <v>2933</v>
      </c>
      <c r="N572" t="s">
        <v>2934</v>
      </c>
      <c r="O572" t="s">
        <v>2935</v>
      </c>
      <c r="P572" t="s">
        <v>2934</v>
      </c>
      <c r="Q572" t="s">
        <v>2936</v>
      </c>
      <c r="R572" t="s">
        <v>2937</v>
      </c>
    </row>
    <row r="573" spans="1:18" x14ac:dyDescent="0.25">
      <c r="A573" t="s">
        <v>1858</v>
      </c>
      <c r="B573" t="s">
        <v>1859</v>
      </c>
      <c r="C573" t="s">
        <v>1906</v>
      </c>
      <c r="D573" t="s">
        <v>919</v>
      </c>
      <c r="E573" t="s">
        <v>1907</v>
      </c>
      <c r="F573" t="s">
        <v>1908</v>
      </c>
      <c r="G573" t="s">
        <v>2922</v>
      </c>
      <c r="H573" t="s">
        <v>2923</v>
      </c>
      <c r="I573" t="s">
        <v>2930</v>
      </c>
      <c r="J573" t="s">
        <v>2931</v>
      </c>
      <c r="K573" t="s">
        <v>2932</v>
      </c>
      <c r="L573" t="s">
        <v>2931</v>
      </c>
      <c r="M573" t="s">
        <v>2938</v>
      </c>
      <c r="N573" t="s">
        <v>2939</v>
      </c>
      <c r="O573" t="s">
        <v>2940</v>
      </c>
      <c r="P573" t="s">
        <v>2939</v>
      </c>
      <c r="Q573" t="s">
        <v>2941</v>
      </c>
      <c r="R573" t="s">
        <v>2939</v>
      </c>
    </row>
    <row r="574" spans="1:18" x14ac:dyDescent="0.25">
      <c r="A574" t="s">
        <v>1858</v>
      </c>
      <c r="B574" t="s">
        <v>1859</v>
      </c>
      <c r="C574" t="s">
        <v>1906</v>
      </c>
      <c r="D574" t="s">
        <v>919</v>
      </c>
      <c r="E574" t="s">
        <v>1907</v>
      </c>
      <c r="F574" t="s">
        <v>1908</v>
      </c>
      <c r="G574" t="s">
        <v>2922</v>
      </c>
      <c r="H574" t="s">
        <v>2923</v>
      </c>
      <c r="I574" t="s">
        <v>2930</v>
      </c>
      <c r="J574" t="s">
        <v>2931</v>
      </c>
      <c r="K574" t="s">
        <v>2932</v>
      </c>
      <c r="L574" t="s">
        <v>2931</v>
      </c>
      <c r="M574" t="s">
        <v>2942</v>
      </c>
      <c r="N574" t="s">
        <v>2943</v>
      </c>
      <c r="O574" t="s">
        <v>2944</v>
      </c>
      <c r="P574" t="s">
        <v>2943</v>
      </c>
      <c r="Q574" t="s">
        <v>2945</v>
      </c>
      <c r="R574" t="s">
        <v>2946</v>
      </c>
    </row>
    <row r="575" spans="1:18" x14ac:dyDescent="0.25">
      <c r="A575" t="s">
        <v>1858</v>
      </c>
      <c r="B575" t="s">
        <v>1859</v>
      </c>
      <c r="C575" t="s">
        <v>1906</v>
      </c>
      <c r="D575" t="s">
        <v>919</v>
      </c>
      <c r="E575" t="s">
        <v>1907</v>
      </c>
      <c r="F575" t="s">
        <v>1908</v>
      </c>
      <c r="G575" t="s">
        <v>2922</v>
      </c>
      <c r="H575" t="s">
        <v>2923</v>
      </c>
      <c r="I575" t="s">
        <v>2930</v>
      </c>
      <c r="J575" t="s">
        <v>2931</v>
      </c>
      <c r="K575" t="s">
        <v>2932</v>
      </c>
      <c r="L575" t="s">
        <v>2931</v>
      </c>
      <c r="M575" t="s">
        <v>2947</v>
      </c>
      <c r="N575" t="s">
        <v>2948</v>
      </c>
      <c r="O575" t="s">
        <v>2949</v>
      </c>
      <c r="P575" t="s">
        <v>2948</v>
      </c>
      <c r="Q575" t="s">
        <v>2950</v>
      </c>
      <c r="R575" t="s">
        <v>2948</v>
      </c>
    </row>
    <row r="576" spans="1:18" x14ac:dyDescent="0.25">
      <c r="A576" t="s">
        <v>1858</v>
      </c>
      <c r="B576" t="s">
        <v>1859</v>
      </c>
      <c r="C576" t="s">
        <v>1906</v>
      </c>
      <c r="D576" t="s">
        <v>919</v>
      </c>
      <c r="E576" t="s">
        <v>1907</v>
      </c>
      <c r="F576" t="s">
        <v>1908</v>
      </c>
      <c r="G576" t="s">
        <v>2922</v>
      </c>
      <c r="H576" t="s">
        <v>2923</v>
      </c>
      <c r="I576" t="s">
        <v>2951</v>
      </c>
      <c r="J576" t="s">
        <v>2952</v>
      </c>
      <c r="K576" t="s">
        <v>2953</v>
      </c>
      <c r="L576" t="s">
        <v>2952</v>
      </c>
      <c r="M576" t="s">
        <v>2954</v>
      </c>
      <c r="N576" t="s">
        <v>2952</v>
      </c>
      <c r="O576" t="s">
        <v>2955</v>
      </c>
      <c r="P576" t="s">
        <v>2952</v>
      </c>
      <c r="Q576" t="s">
        <v>2956</v>
      </c>
      <c r="R576" t="s">
        <v>2957</v>
      </c>
    </row>
    <row r="577" spans="1:18" x14ac:dyDescent="0.25">
      <c r="A577" t="s">
        <v>1858</v>
      </c>
      <c r="B577" t="s">
        <v>1859</v>
      </c>
      <c r="C577" t="s">
        <v>1906</v>
      </c>
      <c r="D577" t="s">
        <v>919</v>
      </c>
      <c r="E577" t="s">
        <v>1907</v>
      </c>
      <c r="F577" t="s">
        <v>1908</v>
      </c>
      <c r="G577" t="s">
        <v>2922</v>
      </c>
      <c r="H577" t="s">
        <v>2923</v>
      </c>
      <c r="I577" t="s">
        <v>2951</v>
      </c>
      <c r="J577" t="s">
        <v>2952</v>
      </c>
      <c r="K577" t="s">
        <v>2953</v>
      </c>
      <c r="L577" t="s">
        <v>2952</v>
      </c>
      <c r="M577" t="s">
        <v>2954</v>
      </c>
      <c r="N577" t="s">
        <v>2952</v>
      </c>
      <c r="O577" t="s">
        <v>2955</v>
      </c>
      <c r="P577" t="s">
        <v>2952</v>
      </c>
      <c r="Q577" t="s">
        <v>2958</v>
      </c>
      <c r="R577" t="s">
        <v>2959</v>
      </c>
    </row>
    <row r="578" spans="1:18" x14ac:dyDescent="0.25">
      <c r="A578" t="s">
        <v>1858</v>
      </c>
      <c r="B578" t="s">
        <v>1859</v>
      </c>
      <c r="C578" t="s">
        <v>1906</v>
      </c>
      <c r="D578" t="s">
        <v>919</v>
      </c>
      <c r="E578" t="s">
        <v>1907</v>
      </c>
      <c r="F578" t="s">
        <v>1908</v>
      </c>
      <c r="G578" t="s">
        <v>2922</v>
      </c>
      <c r="H578" t="s">
        <v>2923</v>
      </c>
      <c r="I578" t="s">
        <v>2951</v>
      </c>
      <c r="J578" t="s">
        <v>2952</v>
      </c>
      <c r="K578" t="s">
        <v>2953</v>
      </c>
      <c r="L578" t="s">
        <v>2952</v>
      </c>
      <c r="M578" t="s">
        <v>2954</v>
      </c>
      <c r="N578" t="s">
        <v>2952</v>
      </c>
      <c r="O578" t="s">
        <v>2955</v>
      </c>
      <c r="P578" t="s">
        <v>2952</v>
      </c>
      <c r="Q578" t="s">
        <v>2960</v>
      </c>
      <c r="R578" t="s">
        <v>2961</v>
      </c>
    </row>
    <row r="579" spans="1:18" x14ac:dyDescent="0.25">
      <c r="A579" t="s">
        <v>1858</v>
      </c>
      <c r="B579" t="s">
        <v>1859</v>
      </c>
      <c r="C579" t="s">
        <v>1906</v>
      </c>
      <c r="D579" t="s">
        <v>919</v>
      </c>
      <c r="E579" t="s">
        <v>1907</v>
      </c>
      <c r="F579" t="s">
        <v>1908</v>
      </c>
      <c r="G579" t="s">
        <v>2922</v>
      </c>
      <c r="H579" t="s">
        <v>2923</v>
      </c>
      <c r="I579" t="s">
        <v>2951</v>
      </c>
      <c r="J579" t="s">
        <v>2952</v>
      </c>
      <c r="K579" t="s">
        <v>2953</v>
      </c>
      <c r="L579" t="s">
        <v>2952</v>
      </c>
      <c r="M579" t="s">
        <v>2954</v>
      </c>
      <c r="N579" t="s">
        <v>2952</v>
      </c>
      <c r="O579" t="s">
        <v>2955</v>
      </c>
      <c r="P579" t="s">
        <v>2952</v>
      </c>
      <c r="Q579" t="s">
        <v>2962</v>
      </c>
      <c r="R579" t="s">
        <v>2963</v>
      </c>
    </row>
    <row r="580" spans="1:18" x14ac:dyDescent="0.25">
      <c r="A580" t="s">
        <v>1858</v>
      </c>
      <c r="B580" t="s">
        <v>1859</v>
      </c>
      <c r="C580" t="s">
        <v>1906</v>
      </c>
      <c r="D580" t="s">
        <v>919</v>
      </c>
      <c r="E580" t="s">
        <v>1907</v>
      </c>
      <c r="F580" t="s">
        <v>1908</v>
      </c>
      <c r="G580" t="s">
        <v>2922</v>
      </c>
      <c r="H580" t="s">
        <v>2923</v>
      </c>
      <c r="I580" t="s">
        <v>2951</v>
      </c>
      <c r="J580" t="s">
        <v>2952</v>
      </c>
      <c r="K580" t="s">
        <v>2953</v>
      </c>
      <c r="L580" t="s">
        <v>2952</v>
      </c>
      <c r="M580" t="s">
        <v>2954</v>
      </c>
      <c r="N580" t="s">
        <v>2952</v>
      </c>
      <c r="O580" t="s">
        <v>2955</v>
      </c>
      <c r="P580" t="s">
        <v>2952</v>
      </c>
      <c r="Q580" t="s">
        <v>2964</v>
      </c>
      <c r="R580" t="s">
        <v>2965</v>
      </c>
    </row>
    <row r="581" spans="1:18" x14ac:dyDescent="0.25">
      <c r="A581" t="s">
        <v>1858</v>
      </c>
      <c r="B581" t="s">
        <v>1859</v>
      </c>
      <c r="C581" t="s">
        <v>1906</v>
      </c>
      <c r="D581" t="s">
        <v>919</v>
      </c>
      <c r="E581" t="s">
        <v>1907</v>
      </c>
      <c r="F581" t="s">
        <v>1908</v>
      </c>
      <c r="G581" t="s">
        <v>2966</v>
      </c>
      <c r="H581" t="s">
        <v>2967</v>
      </c>
      <c r="I581" t="s">
        <v>2968</v>
      </c>
      <c r="J581" t="s">
        <v>2969</v>
      </c>
      <c r="K581" t="s">
        <v>2970</v>
      </c>
      <c r="L581" t="s">
        <v>2969</v>
      </c>
      <c r="M581" t="s">
        <v>2971</v>
      </c>
      <c r="N581" t="s">
        <v>2972</v>
      </c>
      <c r="O581" t="s">
        <v>2973</v>
      </c>
      <c r="P581" t="s">
        <v>513</v>
      </c>
      <c r="Q581" t="s">
        <v>2974</v>
      </c>
      <c r="R581" t="s">
        <v>513</v>
      </c>
    </row>
    <row r="582" spans="1:18" x14ac:dyDescent="0.25">
      <c r="A582" t="s">
        <v>1858</v>
      </c>
      <c r="B582" t="s">
        <v>1859</v>
      </c>
      <c r="C582" t="s">
        <v>1906</v>
      </c>
      <c r="D582" t="s">
        <v>919</v>
      </c>
      <c r="E582" t="s">
        <v>1907</v>
      </c>
      <c r="F582" t="s">
        <v>1908</v>
      </c>
      <c r="G582" t="s">
        <v>2966</v>
      </c>
      <c r="H582" t="s">
        <v>2967</v>
      </c>
      <c r="I582" t="s">
        <v>2968</v>
      </c>
      <c r="J582" t="s">
        <v>2969</v>
      </c>
      <c r="K582" t="s">
        <v>2970</v>
      </c>
      <c r="L582" t="s">
        <v>2969</v>
      </c>
      <c r="M582" t="s">
        <v>2975</v>
      </c>
      <c r="N582" t="s">
        <v>154</v>
      </c>
      <c r="O582" t="s">
        <v>2976</v>
      </c>
      <c r="P582" t="s">
        <v>777</v>
      </c>
      <c r="Q582" t="s">
        <v>2977</v>
      </c>
      <c r="R582" t="s">
        <v>2978</v>
      </c>
    </row>
    <row r="583" spans="1:18" x14ac:dyDescent="0.25">
      <c r="A583" t="s">
        <v>1858</v>
      </c>
      <c r="B583" t="s">
        <v>1859</v>
      </c>
      <c r="C583" t="s">
        <v>1906</v>
      </c>
      <c r="D583" t="s">
        <v>919</v>
      </c>
      <c r="E583" t="s">
        <v>1907</v>
      </c>
      <c r="F583" t="s">
        <v>1908</v>
      </c>
      <c r="G583" t="s">
        <v>2966</v>
      </c>
      <c r="H583" t="s">
        <v>2967</v>
      </c>
      <c r="I583" t="s">
        <v>2968</v>
      </c>
      <c r="J583" t="s">
        <v>2969</v>
      </c>
      <c r="K583" t="s">
        <v>2970</v>
      </c>
      <c r="L583" t="s">
        <v>2969</v>
      </c>
      <c r="M583" t="s">
        <v>2975</v>
      </c>
      <c r="N583" t="s">
        <v>154</v>
      </c>
      <c r="O583" t="s">
        <v>2979</v>
      </c>
      <c r="P583" t="s">
        <v>2980</v>
      </c>
      <c r="Q583" t="s">
        <v>2981</v>
      </c>
      <c r="R583" t="s">
        <v>763</v>
      </c>
    </row>
    <row r="584" spans="1:18" x14ac:dyDescent="0.25">
      <c r="A584" t="s">
        <v>1858</v>
      </c>
      <c r="B584" t="s">
        <v>1859</v>
      </c>
      <c r="C584" t="s">
        <v>1906</v>
      </c>
      <c r="D584" t="s">
        <v>919</v>
      </c>
      <c r="E584" t="s">
        <v>1907</v>
      </c>
      <c r="F584" t="s">
        <v>1908</v>
      </c>
      <c r="G584" t="s">
        <v>2966</v>
      </c>
      <c r="H584" t="s">
        <v>2967</v>
      </c>
      <c r="I584" t="s">
        <v>2968</v>
      </c>
      <c r="J584" t="s">
        <v>2969</v>
      </c>
      <c r="K584" t="s">
        <v>2970</v>
      </c>
      <c r="L584" t="s">
        <v>2969</v>
      </c>
      <c r="M584" t="s">
        <v>2975</v>
      </c>
      <c r="N584" t="s">
        <v>154</v>
      </c>
      <c r="O584" t="s">
        <v>2982</v>
      </c>
      <c r="P584" t="s">
        <v>784</v>
      </c>
      <c r="Q584" t="s">
        <v>2983</v>
      </c>
      <c r="R584" t="s">
        <v>2984</v>
      </c>
    </row>
    <row r="585" spans="1:18" x14ac:dyDescent="0.25">
      <c r="A585" t="s">
        <v>1858</v>
      </c>
      <c r="B585" t="s">
        <v>1859</v>
      </c>
      <c r="C585" t="s">
        <v>1906</v>
      </c>
      <c r="D585" t="s">
        <v>919</v>
      </c>
      <c r="E585" t="s">
        <v>1907</v>
      </c>
      <c r="F585" t="s">
        <v>1908</v>
      </c>
      <c r="G585" t="s">
        <v>2966</v>
      </c>
      <c r="H585" t="s">
        <v>2967</v>
      </c>
      <c r="I585" t="s">
        <v>2968</v>
      </c>
      <c r="J585" t="s">
        <v>2969</v>
      </c>
      <c r="K585" t="s">
        <v>2970</v>
      </c>
      <c r="L585" t="s">
        <v>2969</v>
      </c>
      <c r="M585" t="s">
        <v>2985</v>
      </c>
      <c r="N585" t="s">
        <v>2986</v>
      </c>
      <c r="O585" t="s">
        <v>2987</v>
      </c>
      <c r="P585" t="s">
        <v>2986</v>
      </c>
      <c r="Q585" t="s">
        <v>2988</v>
      </c>
      <c r="R585" t="s">
        <v>2989</v>
      </c>
    </row>
    <row r="586" spans="1:18" x14ac:dyDescent="0.25">
      <c r="A586" t="s">
        <v>1858</v>
      </c>
      <c r="B586" t="s">
        <v>1859</v>
      </c>
      <c r="C586" t="s">
        <v>1906</v>
      </c>
      <c r="D586" t="s">
        <v>919</v>
      </c>
      <c r="E586" t="s">
        <v>1907</v>
      </c>
      <c r="F586" t="s">
        <v>1908</v>
      </c>
      <c r="G586" t="s">
        <v>2966</v>
      </c>
      <c r="H586" t="s">
        <v>2967</v>
      </c>
      <c r="I586" t="s">
        <v>2968</v>
      </c>
      <c r="J586" t="s">
        <v>2969</v>
      </c>
      <c r="K586" t="s">
        <v>2970</v>
      </c>
      <c r="L586" t="s">
        <v>2969</v>
      </c>
      <c r="M586" t="s">
        <v>2990</v>
      </c>
      <c r="N586" t="s">
        <v>129</v>
      </c>
      <c r="O586" t="s">
        <v>2991</v>
      </c>
      <c r="P586" t="s">
        <v>671</v>
      </c>
      <c r="Q586" t="s">
        <v>2992</v>
      </c>
      <c r="R586" t="s">
        <v>2993</v>
      </c>
    </row>
    <row r="587" spans="1:18" x14ac:dyDescent="0.25">
      <c r="A587" t="s">
        <v>1858</v>
      </c>
      <c r="B587" t="s">
        <v>1859</v>
      </c>
      <c r="C587" t="s">
        <v>1906</v>
      </c>
      <c r="D587" t="s">
        <v>919</v>
      </c>
      <c r="E587" t="s">
        <v>1907</v>
      </c>
      <c r="F587" t="s">
        <v>1908</v>
      </c>
      <c r="G587" t="s">
        <v>2966</v>
      </c>
      <c r="H587" t="s">
        <v>2967</v>
      </c>
      <c r="I587" t="s">
        <v>2968</v>
      </c>
      <c r="J587" t="s">
        <v>2969</v>
      </c>
      <c r="K587" t="s">
        <v>2970</v>
      </c>
      <c r="L587" t="s">
        <v>2969</v>
      </c>
      <c r="M587" t="s">
        <v>2990</v>
      </c>
      <c r="N587" t="s">
        <v>129</v>
      </c>
      <c r="O587" t="s">
        <v>2994</v>
      </c>
      <c r="P587" t="s">
        <v>2995</v>
      </c>
      <c r="Q587" t="s">
        <v>2996</v>
      </c>
      <c r="R587" t="s">
        <v>2997</v>
      </c>
    </row>
    <row r="588" spans="1:18" x14ac:dyDescent="0.25">
      <c r="A588" t="s">
        <v>1858</v>
      </c>
      <c r="B588" t="s">
        <v>1859</v>
      </c>
      <c r="C588" t="s">
        <v>1906</v>
      </c>
      <c r="D588" t="s">
        <v>919</v>
      </c>
      <c r="E588" t="s">
        <v>1907</v>
      </c>
      <c r="F588" t="s">
        <v>1908</v>
      </c>
      <c r="G588" t="s">
        <v>2966</v>
      </c>
      <c r="H588" t="s">
        <v>2967</v>
      </c>
      <c r="I588" t="s">
        <v>2968</v>
      </c>
      <c r="J588" t="s">
        <v>2969</v>
      </c>
      <c r="K588" t="s">
        <v>2970</v>
      </c>
      <c r="L588" t="s">
        <v>2969</v>
      </c>
      <c r="M588" t="s">
        <v>2990</v>
      </c>
      <c r="N588" t="s">
        <v>129</v>
      </c>
      <c r="O588" t="s">
        <v>2998</v>
      </c>
      <c r="P588" t="s">
        <v>666</v>
      </c>
      <c r="Q588" t="s">
        <v>2999</v>
      </c>
      <c r="R588" t="s">
        <v>3000</v>
      </c>
    </row>
    <row r="589" spans="1:18" x14ac:dyDescent="0.25">
      <c r="A589" t="s">
        <v>1858</v>
      </c>
      <c r="B589" t="s">
        <v>1859</v>
      </c>
      <c r="C589" t="s">
        <v>1906</v>
      </c>
      <c r="D589" t="s">
        <v>919</v>
      </c>
      <c r="E589" t="s">
        <v>1907</v>
      </c>
      <c r="F589" t="s">
        <v>1908</v>
      </c>
      <c r="G589" t="s">
        <v>2966</v>
      </c>
      <c r="H589" t="s">
        <v>2967</v>
      </c>
      <c r="I589" t="s">
        <v>2968</v>
      </c>
      <c r="J589" t="s">
        <v>2969</v>
      </c>
      <c r="K589" t="s">
        <v>2970</v>
      </c>
      <c r="L589" t="s">
        <v>2969</v>
      </c>
      <c r="M589" t="s">
        <v>2990</v>
      </c>
      <c r="N589" t="s">
        <v>129</v>
      </c>
      <c r="O589" t="s">
        <v>3001</v>
      </c>
      <c r="P589" t="s">
        <v>3002</v>
      </c>
      <c r="Q589" t="s">
        <v>3003</v>
      </c>
      <c r="R589" t="s">
        <v>3004</v>
      </c>
    </row>
    <row r="590" spans="1:18" x14ac:dyDescent="0.25">
      <c r="A590" t="s">
        <v>1858</v>
      </c>
      <c r="B590" t="s">
        <v>1859</v>
      </c>
      <c r="C590" t="s">
        <v>1906</v>
      </c>
      <c r="D590" t="s">
        <v>919</v>
      </c>
      <c r="E590" t="s">
        <v>1907</v>
      </c>
      <c r="F590" t="s">
        <v>1908</v>
      </c>
      <c r="G590" t="s">
        <v>2966</v>
      </c>
      <c r="H590" t="s">
        <v>2967</v>
      </c>
      <c r="I590" t="s">
        <v>2968</v>
      </c>
      <c r="J590" t="s">
        <v>2969</v>
      </c>
      <c r="K590" t="s">
        <v>2970</v>
      </c>
      <c r="L590" t="s">
        <v>2969</v>
      </c>
      <c r="M590" t="s">
        <v>2990</v>
      </c>
      <c r="N590" t="s">
        <v>129</v>
      </c>
      <c r="O590" t="s">
        <v>3005</v>
      </c>
      <c r="P590" t="s">
        <v>3006</v>
      </c>
      <c r="Q590" t="s">
        <v>3007</v>
      </c>
      <c r="R590" t="s">
        <v>3008</v>
      </c>
    </row>
    <row r="591" spans="1:18" x14ac:dyDescent="0.25">
      <c r="A591" t="s">
        <v>1858</v>
      </c>
      <c r="B591" t="s">
        <v>1859</v>
      </c>
      <c r="C591" t="s">
        <v>1906</v>
      </c>
      <c r="D591" t="s">
        <v>919</v>
      </c>
      <c r="E591" t="s">
        <v>1907</v>
      </c>
      <c r="F591" t="s">
        <v>1908</v>
      </c>
      <c r="G591" t="s">
        <v>2966</v>
      </c>
      <c r="H591" t="s">
        <v>2967</v>
      </c>
      <c r="I591" t="s">
        <v>2968</v>
      </c>
      <c r="J591" t="s">
        <v>2969</v>
      </c>
      <c r="K591" t="s">
        <v>2970</v>
      </c>
      <c r="L591" t="s">
        <v>2969</v>
      </c>
      <c r="M591" t="s">
        <v>2990</v>
      </c>
      <c r="N591" t="s">
        <v>129</v>
      </c>
      <c r="O591" t="s">
        <v>3009</v>
      </c>
      <c r="P591" t="s">
        <v>692</v>
      </c>
      <c r="Q591" t="s">
        <v>3010</v>
      </c>
      <c r="R591" t="s">
        <v>3011</v>
      </c>
    </row>
    <row r="592" spans="1:18" x14ac:dyDescent="0.25">
      <c r="A592" t="s">
        <v>1858</v>
      </c>
      <c r="B592" t="s">
        <v>1859</v>
      </c>
      <c r="C592" t="s">
        <v>1906</v>
      </c>
      <c r="D592" t="s">
        <v>919</v>
      </c>
      <c r="E592" t="s">
        <v>1907</v>
      </c>
      <c r="F592" t="s">
        <v>1908</v>
      </c>
      <c r="G592" t="s">
        <v>2966</v>
      </c>
      <c r="H592" t="s">
        <v>2967</v>
      </c>
      <c r="I592" t="s">
        <v>2968</v>
      </c>
      <c r="J592" t="s">
        <v>2969</v>
      </c>
      <c r="K592" t="s">
        <v>2970</v>
      </c>
      <c r="L592" t="s">
        <v>2969</v>
      </c>
      <c r="M592" t="s">
        <v>2990</v>
      </c>
      <c r="N592" t="s">
        <v>129</v>
      </c>
      <c r="O592" t="s">
        <v>3012</v>
      </c>
      <c r="P592" t="s">
        <v>689</v>
      </c>
      <c r="Q592" t="s">
        <v>3013</v>
      </c>
      <c r="R592" t="s">
        <v>3014</v>
      </c>
    </row>
    <row r="593" spans="1:18" x14ac:dyDescent="0.25">
      <c r="A593" t="s">
        <v>1858</v>
      </c>
      <c r="B593" t="s">
        <v>1859</v>
      </c>
      <c r="C593" t="s">
        <v>1906</v>
      </c>
      <c r="D593" t="s">
        <v>919</v>
      </c>
      <c r="E593" t="s">
        <v>1907</v>
      </c>
      <c r="F593" t="s">
        <v>1908</v>
      </c>
      <c r="G593" t="s">
        <v>2966</v>
      </c>
      <c r="H593" t="s">
        <v>2967</v>
      </c>
      <c r="I593" t="s">
        <v>2968</v>
      </c>
      <c r="J593" t="s">
        <v>2969</v>
      </c>
      <c r="K593" t="s">
        <v>2970</v>
      </c>
      <c r="L593" t="s">
        <v>2969</v>
      </c>
      <c r="M593" t="s">
        <v>2990</v>
      </c>
      <c r="N593" t="s">
        <v>129</v>
      </c>
      <c r="O593" t="s">
        <v>3015</v>
      </c>
      <c r="P593" t="s">
        <v>3016</v>
      </c>
      <c r="Q593" t="s">
        <v>3017</v>
      </c>
      <c r="R593" t="s">
        <v>3018</v>
      </c>
    </row>
    <row r="594" spans="1:18" x14ac:dyDescent="0.25">
      <c r="A594" t="s">
        <v>1858</v>
      </c>
      <c r="B594" t="s">
        <v>1859</v>
      </c>
      <c r="C594" t="s">
        <v>1906</v>
      </c>
      <c r="D594" t="s">
        <v>919</v>
      </c>
      <c r="E594" t="s">
        <v>1907</v>
      </c>
      <c r="F594" t="s">
        <v>1908</v>
      </c>
      <c r="G594" t="s">
        <v>2966</v>
      </c>
      <c r="H594" t="s">
        <v>2967</v>
      </c>
      <c r="I594" t="s">
        <v>3019</v>
      </c>
      <c r="J594" t="s">
        <v>903</v>
      </c>
      <c r="K594" t="s">
        <v>3020</v>
      </c>
      <c r="L594" t="s">
        <v>903</v>
      </c>
      <c r="M594" t="s">
        <v>3021</v>
      </c>
      <c r="N594" t="s">
        <v>3022</v>
      </c>
      <c r="O594" t="s">
        <v>3023</v>
      </c>
      <c r="P594" t="s">
        <v>3022</v>
      </c>
      <c r="Q594" t="s">
        <v>3024</v>
      </c>
      <c r="R594" t="s">
        <v>750</v>
      </c>
    </row>
    <row r="595" spans="1:18" x14ac:dyDescent="0.25">
      <c r="A595" t="s">
        <v>1858</v>
      </c>
      <c r="B595" t="s">
        <v>1859</v>
      </c>
      <c r="C595" t="s">
        <v>1906</v>
      </c>
      <c r="D595" t="s">
        <v>919</v>
      </c>
      <c r="E595" t="s">
        <v>1907</v>
      </c>
      <c r="F595" t="s">
        <v>1908</v>
      </c>
      <c r="G595" t="s">
        <v>2966</v>
      </c>
      <c r="H595" t="s">
        <v>2967</v>
      </c>
      <c r="I595" t="s">
        <v>3019</v>
      </c>
      <c r="J595" t="s">
        <v>903</v>
      </c>
      <c r="K595" t="s">
        <v>3020</v>
      </c>
      <c r="L595" t="s">
        <v>903</v>
      </c>
      <c r="M595" t="s">
        <v>3025</v>
      </c>
      <c r="N595" t="s">
        <v>3026</v>
      </c>
      <c r="O595" t="s">
        <v>3027</v>
      </c>
      <c r="P595" t="s">
        <v>3026</v>
      </c>
      <c r="Q595" t="s">
        <v>3028</v>
      </c>
      <c r="R595" t="s">
        <v>692</v>
      </c>
    </row>
    <row r="596" spans="1:18" x14ac:dyDescent="0.25">
      <c r="A596" t="s">
        <v>1858</v>
      </c>
      <c r="B596" t="s">
        <v>1859</v>
      </c>
      <c r="C596" t="s">
        <v>1906</v>
      </c>
      <c r="D596" t="s">
        <v>919</v>
      </c>
      <c r="E596" t="s">
        <v>1907</v>
      </c>
      <c r="F596" t="s">
        <v>1908</v>
      </c>
      <c r="G596" t="s">
        <v>2966</v>
      </c>
      <c r="H596" t="s">
        <v>2967</v>
      </c>
      <c r="I596" t="s">
        <v>3019</v>
      </c>
      <c r="J596" t="s">
        <v>903</v>
      </c>
      <c r="K596" t="s">
        <v>3020</v>
      </c>
      <c r="L596" t="s">
        <v>903</v>
      </c>
      <c r="M596" t="s">
        <v>3029</v>
      </c>
      <c r="N596" t="s">
        <v>3030</v>
      </c>
      <c r="O596" t="s">
        <v>3031</v>
      </c>
      <c r="P596" t="s">
        <v>3030</v>
      </c>
      <c r="Q596" t="s">
        <v>3032</v>
      </c>
      <c r="R596" t="s">
        <v>508</v>
      </c>
    </row>
    <row r="597" spans="1:18" x14ac:dyDescent="0.25">
      <c r="A597" t="s">
        <v>1858</v>
      </c>
      <c r="B597" t="s">
        <v>1859</v>
      </c>
      <c r="C597" t="s">
        <v>1906</v>
      </c>
      <c r="D597" t="s">
        <v>919</v>
      </c>
      <c r="E597" t="s">
        <v>1907</v>
      </c>
      <c r="F597" t="s">
        <v>1908</v>
      </c>
      <c r="G597" t="s">
        <v>2966</v>
      </c>
      <c r="H597" t="s">
        <v>2967</v>
      </c>
      <c r="I597" t="s">
        <v>3019</v>
      </c>
      <c r="J597" t="s">
        <v>903</v>
      </c>
      <c r="K597" t="s">
        <v>3020</v>
      </c>
      <c r="L597" t="s">
        <v>903</v>
      </c>
      <c r="M597" t="s">
        <v>3033</v>
      </c>
      <c r="N597" t="s">
        <v>3034</v>
      </c>
      <c r="O597" t="s">
        <v>3035</v>
      </c>
      <c r="P597" t="s">
        <v>3034</v>
      </c>
      <c r="Q597" t="s">
        <v>3036</v>
      </c>
      <c r="R597" t="s">
        <v>364</v>
      </c>
    </row>
    <row r="598" spans="1:18" x14ac:dyDescent="0.25">
      <c r="A598" t="s">
        <v>1858</v>
      </c>
      <c r="B598" t="s">
        <v>1859</v>
      </c>
      <c r="C598" t="s">
        <v>1906</v>
      </c>
      <c r="D598" t="s">
        <v>919</v>
      </c>
      <c r="E598" t="s">
        <v>1907</v>
      </c>
      <c r="F598" t="s">
        <v>1908</v>
      </c>
      <c r="G598" t="s">
        <v>2966</v>
      </c>
      <c r="H598" t="s">
        <v>2967</v>
      </c>
      <c r="I598" t="s">
        <v>3019</v>
      </c>
      <c r="J598" t="s">
        <v>903</v>
      </c>
      <c r="K598" t="s">
        <v>3020</v>
      </c>
      <c r="L598" t="s">
        <v>903</v>
      </c>
      <c r="M598" t="s">
        <v>3037</v>
      </c>
      <c r="N598" t="s">
        <v>3038</v>
      </c>
      <c r="O598" t="s">
        <v>3039</v>
      </c>
      <c r="P598" t="s">
        <v>3038</v>
      </c>
      <c r="Q598" t="s">
        <v>3040</v>
      </c>
      <c r="R598" t="s">
        <v>261</v>
      </c>
    </row>
    <row r="599" spans="1:18" x14ac:dyDescent="0.25">
      <c r="A599" t="s">
        <v>1858</v>
      </c>
      <c r="B599" t="s">
        <v>1859</v>
      </c>
      <c r="C599" t="s">
        <v>1906</v>
      </c>
      <c r="D599" t="s">
        <v>919</v>
      </c>
      <c r="E599" t="s">
        <v>1907</v>
      </c>
      <c r="F599" t="s">
        <v>1908</v>
      </c>
      <c r="G599" t="s">
        <v>2966</v>
      </c>
      <c r="H599" t="s">
        <v>2967</v>
      </c>
      <c r="I599" t="s">
        <v>3019</v>
      </c>
      <c r="J599" t="s">
        <v>903</v>
      </c>
      <c r="K599" t="s">
        <v>3020</v>
      </c>
      <c r="L599" t="s">
        <v>903</v>
      </c>
      <c r="M599" t="s">
        <v>3041</v>
      </c>
      <c r="N599" t="s">
        <v>3042</v>
      </c>
      <c r="O599" t="s">
        <v>3043</v>
      </c>
      <c r="P599" t="s">
        <v>3042</v>
      </c>
      <c r="Q599" t="s">
        <v>3044</v>
      </c>
      <c r="R599" t="s">
        <v>3045</v>
      </c>
    </row>
    <row r="600" spans="1:18" x14ac:dyDescent="0.25">
      <c r="A600" t="s">
        <v>1858</v>
      </c>
      <c r="B600" t="s">
        <v>1859</v>
      </c>
      <c r="C600" t="s">
        <v>1906</v>
      </c>
      <c r="D600" t="s">
        <v>919</v>
      </c>
      <c r="E600" t="s">
        <v>1907</v>
      </c>
      <c r="F600" t="s">
        <v>1908</v>
      </c>
      <c r="G600" t="s">
        <v>3046</v>
      </c>
      <c r="H600" t="s">
        <v>3047</v>
      </c>
      <c r="I600" t="s">
        <v>3048</v>
      </c>
      <c r="J600" t="s">
        <v>3049</v>
      </c>
      <c r="K600" t="s">
        <v>3050</v>
      </c>
      <c r="L600" t="s">
        <v>3049</v>
      </c>
      <c r="M600" t="s">
        <v>3051</v>
      </c>
      <c r="N600" t="s">
        <v>3049</v>
      </c>
      <c r="O600" t="s">
        <v>3052</v>
      </c>
      <c r="P600" t="s">
        <v>3049</v>
      </c>
      <c r="Q600" t="s">
        <v>3053</v>
      </c>
      <c r="R600" t="s">
        <v>3054</v>
      </c>
    </row>
    <row r="601" spans="1:18" x14ac:dyDescent="0.25">
      <c r="A601" t="s">
        <v>1858</v>
      </c>
      <c r="B601" t="s">
        <v>1859</v>
      </c>
      <c r="C601" t="s">
        <v>1906</v>
      </c>
      <c r="D601" t="s">
        <v>919</v>
      </c>
      <c r="E601" t="s">
        <v>1907</v>
      </c>
      <c r="F601" t="s">
        <v>1908</v>
      </c>
      <c r="G601" t="s">
        <v>3046</v>
      </c>
      <c r="H601" t="s">
        <v>3047</v>
      </c>
      <c r="I601" t="s">
        <v>3048</v>
      </c>
      <c r="J601" t="s">
        <v>3049</v>
      </c>
      <c r="K601" t="s">
        <v>3050</v>
      </c>
      <c r="L601" t="s">
        <v>3049</v>
      </c>
      <c r="M601" t="s">
        <v>3051</v>
      </c>
      <c r="N601" t="s">
        <v>3049</v>
      </c>
      <c r="O601" t="s">
        <v>3052</v>
      </c>
      <c r="P601" t="s">
        <v>3049</v>
      </c>
      <c r="Q601" t="s">
        <v>3055</v>
      </c>
      <c r="R601" t="s">
        <v>3056</v>
      </c>
    </row>
    <row r="602" spans="1:18" x14ac:dyDescent="0.25">
      <c r="A602" t="s">
        <v>1858</v>
      </c>
      <c r="B602" t="s">
        <v>1859</v>
      </c>
      <c r="C602" t="s">
        <v>1906</v>
      </c>
      <c r="D602" t="s">
        <v>919</v>
      </c>
      <c r="E602" t="s">
        <v>1907</v>
      </c>
      <c r="F602" t="s">
        <v>1908</v>
      </c>
      <c r="G602" t="s">
        <v>3046</v>
      </c>
      <c r="H602" t="s">
        <v>3047</v>
      </c>
      <c r="I602" t="s">
        <v>3057</v>
      </c>
      <c r="J602" t="s">
        <v>3058</v>
      </c>
      <c r="K602" t="s">
        <v>3059</v>
      </c>
      <c r="L602" t="s">
        <v>3058</v>
      </c>
      <c r="M602" t="s">
        <v>3060</v>
      </c>
      <c r="N602" t="s">
        <v>3058</v>
      </c>
      <c r="O602" t="s">
        <v>3061</v>
      </c>
      <c r="P602" t="s">
        <v>3058</v>
      </c>
      <c r="Q602" t="s">
        <v>3062</v>
      </c>
      <c r="R602" t="s">
        <v>3063</v>
      </c>
    </row>
    <row r="603" spans="1:18" x14ac:dyDescent="0.25">
      <c r="A603" t="s">
        <v>1858</v>
      </c>
      <c r="B603" t="s">
        <v>1859</v>
      </c>
      <c r="C603" t="s">
        <v>1906</v>
      </c>
      <c r="D603" t="s">
        <v>919</v>
      </c>
      <c r="E603" t="s">
        <v>1907</v>
      </c>
      <c r="F603" t="s">
        <v>1908</v>
      </c>
      <c r="G603" t="s">
        <v>3046</v>
      </c>
      <c r="H603" t="s">
        <v>3047</v>
      </c>
      <c r="I603" t="s">
        <v>3057</v>
      </c>
      <c r="J603" t="s">
        <v>3058</v>
      </c>
      <c r="K603" t="s">
        <v>3059</v>
      </c>
      <c r="L603" t="s">
        <v>3058</v>
      </c>
      <c r="M603" t="s">
        <v>3060</v>
      </c>
      <c r="N603" t="s">
        <v>3058</v>
      </c>
      <c r="O603" t="s">
        <v>3061</v>
      </c>
      <c r="P603" t="s">
        <v>3058</v>
      </c>
      <c r="Q603" t="s">
        <v>3064</v>
      </c>
      <c r="R603" t="s">
        <v>3065</v>
      </c>
    </row>
    <row r="604" spans="1:18" x14ac:dyDescent="0.25">
      <c r="A604" t="s">
        <v>1858</v>
      </c>
      <c r="B604" t="s">
        <v>1859</v>
      </c>
      <c r="C604" t="s">
        <v>1906</v>
      </c>
      <c r="D604" t="s">
        <v>919</v>
      </c>
      <c r="E604" t="s">
        <v>1907</v>
      </c>
      <c r="F604" t="s">
        <v>1908</v>
      </c>
      <c r="G604" t="s">
        <v>3046</v>
      </c>
      <c r="H604" t="s">
        <v>3047</v>
      </c>
      <c r="I604" t="s">
        <v>3057</v>
      </c>
      <c r="J604" t="s">
        <v>3058</v>
      </c>
      <c r="K604" t="s">
        <v>3059</v>
      </c>
      <c r="L604" t="s">
        <v>3058</v>
      </c>
      <c r="M604" t="s">
        <v>3060</v>
      </c>
      <c r="N604" t="s">
        <v>3058</v>
      </c>
      <c r="O604" t="s">
        <v>3061</v>
      </c>
      <c r="P604" t="s">
        <v>3058</v>
      </c>
      <c r="Q604" t="s">
        <v>3066</v>
      </c>
      <c r="R604" t="s">
        <v>3067</v>
      </c>
    </row>
    <row r="605" spans="1:18" x14ac:dyDescent="0.25">
      <c r="A605" t="s">
        <v>1858</v>
      </c>
      <c r="B605" t="s">
        <v>1859</v>
      </c>
      <c r="C605" t="s">
        <v>1906</v>
      </c>
      <c r="D605" t="s">
        <v>919</v>
      </c>
      <c r="E605" t="s">
        <v>1907</v>
      </c>
      <c r="F605" t="s">
        <v>1908</v>
      </c>
      <c r="G605" t="s">
        <v>3046</v>
      </c>
      <c r="H605" t="s">
        <v>3047</v>
      </c>
      <c r="I605" t="s">
        <v>3068</v>
      </c>
      <c r="J605" t="s">
        <v>3069</v>
      </c>
      <c r="K605" t="s">
        <v>3070</v>
      </c>
      <c r="L605" t="s">
        <v>3069</v>
      </c>
      <c r="M605" t="s">
        <v>3071</v>
      </c>
      <c r="N605" t="s">
        <v>3069</v>
      </c>
      <c r="O605" t="s">
        <v>3072</v>
      </c>
      <c r="P605" t="s">
        <v>3069</v>
      </c>
      <c r="Q605" t="s">
        <v>3073</v>
      </c>
      <c r="R605" t="s">
        <v>3074</v>
      </c>
    </row>
    <row r="606" spans="1:18" x14ac:dyDescent="0.25">
      <c r="A606" t="s">
        <v>1858</v>
      </c>
      <c r="B606" t="s">
        <v>1859</v>
      </c>
      <c r="C606" t="s">
        <v>1906</v>
      </c>
      <c r="D606" t="s">
        <v>919</v>
      </c>
      <c r="E606" t="s">
        <v>1907</v>
      </c>
      <c r="F606" t="s">
        <v>1908</v>
      </c>
      <c r="G606" t="s">
        <v>3075</v>
      </c>
      <c r="H606" t="s">
        <v>3076</v>
      </c>
      <c r="I606" t="s">
        <v>3077</v>
      </c>
      <c r="J606" t="s">
        <v>551</v>
      </c>
      <c r="K606" t="s">
        <v>3078</v>
      </c>
      <c r="L606" t="s">
        <v>3079</v>
      </c>
      <c r="M606" t="s">
        <v>3080</v>
      </c>
      <c r="N606" t="s">
        <v>3079</v>
      </c>
      <c r="O606" t="s">
        <v>3081</v>
      </c>
      <c r="P606" t="s">
        <v>3079</v>
      </c>
      <c r="Q606" t="s">
        <v>3082</v>
      </c>
      <c r="R606" t="s">
        <v>3083</v>
      </c>
    </row>
    <row r="607" spans="1:18" x14ac:dyDescent="0.25">
      <c r="A607" t="s">
        <v>1858</v>
      </c>
      <c r="B607" t="s">
        <v>1859</v>
      </c>
      <c r="C607" t="s">
        <v>1906</v>
      </c>
      <c r="D607" t="s">
        <v>919</v>
      </c>
      <c r="E607" t="s">
        <v>1907</v>
      </c>
      <c r="F607" t="s">
        <v>1908</v>
      </c>
      <c r="G607" t="s">
        <v>3075</v>
      </c>
      <c r="H607" t="s">
        <v>3076</v>
      </c>
      <c r="I607" t="s">
        <v>3084</v>
      </c>
      <c r="J607" t="s">
        <v>882</v>
      </c>
      <c r="K607" t="s">
        <v>3085</v>
      </c>
      <c r="L607" t="s">
        <v>3086</v>
      </c>
      <c r="M607" t="s">
        <v>3087</v>
      </c>
      <c r="N607" t="s">
        <v>3086</v>
      </c>
      <c r="O607" t="s">
        <v>3088</v>
      </c>
      <c r="P607" t="s">
        <v>3086</v>
      </c>
      <c r="Q607" t="s">
        <v>3089</v>
      </c>
      <c r="R607" t="s">
        <v>3090</v>
      </c>
    </row>
    <row r="608" spans="1:18" x14ac:dyDescent="0.25">
      <c r="A608" t="s">
        <v>1858</v>
      </c>
      <c r="B608" t="s">
        <v>1859</v>
      </c>
      <c r="C608" t="s">
        <v>1906</v>
      </c>
      <c r="D608" t="s">
        <v>919</v>
      </c>
      <c r="E608" t="s">
        <v>3091</v>
      </c>
      <c r="F608" t="s">
        <v>3092</v>
      </c>
      <c r="G608" t="s">
        <v>3093</v>
      </c>
      <c r="H608" t="s">
        <v>3094</v>
      </c>
      <c r="I608" t="s">
        <v>3095</v>
      </c>
      <c r="J608" t="s">
        <v>3096</v>
      </c>
      <c r="K608" t="s">
        <v>3097</v>
      </c>
      <c r="L608" t="s">
        <v>3096</v>
      </c>
      <c r="M608" t="s">
        <v>3098</v>
      </c>
      <c r="N608" t="s">
        <v>3096</v>
      </c>
      <c r="O608" t="s">
        <v>3099</v>
      </c>
      <c r="P608" t="s">
        <v>3096</v>
      </c>
      <c r="Q608" t="s">
        <v>3100</v>
      </c>
      <c r="R608" t="s">
        <v>3101</v>
      </c>
    </row>
    <row r="609" spans="1:18" x14ac:dyDescent="0.25">
      <c r="A609" t="s">
        <v>1858</v>
      </c>
      <c r="B609" t="s">
        <v>1859</v>
      </c>
      <c r="C609" t="s">
        <v>1906</v>
      </c>
      <c r="D609" t="s">
        <v>919</v>
      </c>
      <c r="E609" t="s">
        <v>3091</v>
      </c>
      <c r="F609" t="s">
        <v>3092</v>
      </c>
      <c r="G609" t="s">
        <v>3093</v>
      </c>
      <c r="H609" t="s">
        <v>3094</v>
      </c>
      <c r="I609" t="s">
        <v>3102</v>
      </c>
      <c r="J609" t="s">
        <v>230</v>
      </c>
      <c r="K609" t="s">
        <v>3103</v>
      </c>
      <c r="L609" t="s">
        <v>230</v>
      </c>
      <c r="M609" t="s">
        <v>3104</v>
      </c>
      <c r="N609" t="s">
        <v>230</v>
      </c>
      <c r="O609" t="s">
        <v>3105</v>
      </c>
      <c r="P609" t="s">
        <v>230</v>
      </c>
      <c r="Q609" t="s">
        <v>3106</v>
      </c>
      <c r="R609" t="s">
        <v>882</v>
      </c>
    </row>
    <row r="610" spans="1:18" x14ac:dyDescent="0.25">
      <c r="A610" t="s">
        <v>1858</v>
      </c>
      <c r="B610" t="s">
        <v>1859</v>
      </c>
      <c r="C610" t="s">
        <v>1906</v>
      </c>
      <c r="D610" t="s">
        <v>919</v>
      </c>
      <c r="E610" t="s">
        <v>3091</v>
      </c>
      <c r="F610" t="s">
        <v>3092</v>
      </c>
      <c r="G610" t="s">
        <v>3093</v>
      </c>
      <c r="H610" t="s">
        <v>3094</v>
      </c>
      <c r="I610" t="s">
        <v>3102</v>
      </c>
      <c r="J610" t="s">
        <v>230</v>
      </c>
      <c r="K610" t="s">
        <v>3103</v>
      </c>
      <c r="L610" t="s">
        <v>230</v>
      </c>
      <c r="M610" t="s">
        <v>3104</v>
      </c>
      <c r="N610" t="s">
        <v>230</v>
      </c>
      <c r="O610" t="s">
        <v>3105</v>
      </c>
      <c r="P610" t="s">
        <v>230</v>
      </c>
      <c r="Q610" t="s">
        <v>3107</v>
      </c>
      <c r="R610" t="s">
        <v>432</v>
      </c>
    </row>
    <row r="611" spans="1:18" x14ac:dyDescent="0.25">
      <c r="A611" t="s">
        <v>1858</v>
      </c>
      <c r="B611" t="s">
        <v>1859</v>
      </c>
      <c r="C611" t="s">
        <v>1906</v>
      </c>
      <c r="D611" t="s">
        <v>919</v>
      </c>
      <c r="E611" t="s">
        <v>3091</v>
      </c>
      <c r="F611" t="s">
        <v>3092</v>
      </c>
      <c r="G611" t="s">
        <v>3093</v>
      </c>
      <c r="H611" t="s">
        <v>3094</v>
      </c>
      <c r="I611" t="s">
        <v>3108</v>
      </c>
      <c r="J611" t="s">
        <v>3109</v>
      </c>
      <c r="K611" t="s">
        <v>3110</v>
      </c>
      <c r="L611" t="s">
        <v>3111</v>
      </c>
      <c r="M611" t="s">
        <v>3112</v>
      </c>
      <c r="N611" t="s">
        <v>3113</v>
      </c>
      <c r="O611" t="s">
        <v>3114</v>
      </c>
      <c r="P611" t="s">
        <v>3113</v>
      </c>
      <c r="Q611" t="s">
        <v>3115</v>
      </c>
      <c r="R611" t="s">
        <v>3113</v>
      </c>
    </row>
    <row r="612" spans="1:18" x14ac:dyDescent="0.25">
      <c r="A612" t="s">
        <v>1858</v>
      </c>
      <c r="B612" t="s">
        <v>1859</v>
      </c>
      <c r="C612" t="s">
        <v>1906</v>
      </c>
      <c r="D612" t="s">
        <v>919</v>
      </c>
      <c r="E612" t="s">
        <v>3091</v>
      </c>
      <c r="F612" t="s">
        <v>3092</v>
      </c>
      <c r="G612" t="s">
        <v>3093</v>
      </c>
      <c r="H612" t="s">
        <v>3094</v>
      </c>
      <c r="I612" t="s">
        <v>3108</v>
      </c>
      <c r="J612" t="s">
        <v>3109</v>
      </c>
      <c r="K612" t="s">
        <v>3110</v>
      </c>
      <c r="L612" t="s">
        <v>3111</v>
      </c>
      <c r="M612" t="s">
        <v>3116</v>
      </c>
      <c r="N612" t="s">
        <v>3117</v>
      </c>
      <c r="O612" t="s">
        <v>3118</v>
      </c>
      <c r="P612" t="s">
        <v>3117</v>
      </c>
      <c r="Q612" t="s">
        <v>3119</v>
      </c>
      <c r="R612" t="s">
        <v>3117</v>
      </c>
    </row>
    <row r="613" spans="1:18" x14ac:dyDescent="0.25">
      <c r="A613" t="s">
        <v>1858</v>
      </c>
      <c r="B613" t="s">
        <v>1859</v>
      </c>
      <c r="C613" t="s">
        <v>1906</v>
      </c>
      <c r="D613" t="s">
        <v>919</v>
      </c>
      <c r="E613" t="s">
        <v>3091</v>
      </c>
      <c r="F613" t="s">
        <v>3092</v>
      </c>
      <c r="G613" t="s">
        <v>3093</v>
      </c>
      <c r="H613" t="s">
        <v>3094</v>
      </c>
      <c r="I613" t="s">
        <v>3108</v>
      </c>
      <c r="J613" t="s">
        <v>3109</v>
      </c>
      <c r="K613" t="s">
        <v>3110</v>
      </c>
      <c r="L613" t="s">
        <v>3111</v>
      </c>
      <c r="M613" t="s">
        <v>3120</v>
      </c>
      <c r="N613" t="s">
        <v>3121</v>
      </c>
      <c r="O613" t="s">
        <v>3122</v>
      </c>
      <c r="P613" t="s">
        <v>3123</v>
      </c>
      <c r="Q613" t="s">
        <v>3124</v>
      </c>
      <c r="R613" t="s">
        <v>3123</v>
      </c>
    </row>
    <row r="614" spans="1:18" x14ac:dyDescent="0.25">
      <c r="A614" t="s">
        <v>1858</v>
      </c>
      <c r="B614" t="s">
        <v>1859</v>
      </c>
      <c r="C614" t="s">
        <v>1906</v>
      </c>
      <c r="D614" t="s">
        <v>919</v>
      </c>
      <c r="E614" t="s">
        <v>3091</v>
      </c>
      <c r="F614" t="s">
        <v>3092</v>
      </c>
      <c r="G614" t="s">
        <v>3093</v>
      </c>
      <c r="H614" t="s">
        <v>3094</v>
      </c>
      <c r="I614" t="s">
        <v>3108</v>
      </c>
      <c r="J614" t="s">
        <v>3109</v>
      </c>
      <c r="K614" t="s">
        <v>3110</v>
      </c>
      <c r="L614" t="s">
        <v>3111</v>
      </c>
      <c r="M614" t="s">
        <v>3120</v>
      </c>
      <c r="N614" t="s">
        <v>3121</v>
      </c>
      <c r="O614" t="s">
        <v>3125</v>
      </c>
      <c r="P614" t="s">
        <v>3126</v>
      </c>
      <c r="Q614" t="s">
        <v>3127</v>
      </c>
      <c r="R614" t="s">
        <v>3126</v>
      </c>
    </row>
    <row r="615" spans="1:18" x14ac:dyDescent="0.25">
      <c r="A615" t="s">
        <v>1858</v>
      </c>
      <c r="B615" t="s">
        <v>1859</v>
      </c>
      <c r="C615" t="s">
        <v>1906</v>
      </c>
      <c r="D615" t="s">
        <v>919</v>
      </c>
      <c r="E615" t="s">
        <v>3091</v>
      </c>
      <c r="F615" t="s">
        <v>3092</v>
      </c>
      <c r="G615" t="s">
        <v>3093</v>
      </c>
      <c r="H615" t="s">
        <v>3094</v>
      </c>
      <c r="I615" t="s">
        <v>3108</v>
      </c>
      <c r="J615" t="s">
        <v>3109</v>
      </c>
      <c r="K615" t="s">
        <v>3110</v>
      </c>
      <c r="L615" t="s">
        <v>3111</v>
      </c>
      <c r="M615" t="s">
        <v>3128</v>
      </c>
      <c r="N615" t="s">
        <v>129</v>
      </c>
      <c r="O615" t="s">
        <v>3129</v>
      </c>
      <c r="P615" t="s">
        <v>3130</v>
      </c>
      <c r="Q615" t="s">
        <v>3131</v>
      </c>
      <c r="R615" t="s">
        <v>3132</v>
      </c>
    </row>
    <row r="616" spans="1:18" x14ac:dyDescent="0.25">
      <c r="A616" t="s">
        <v>1858</v>
      </c>
      <c r="B616" t="s">
        <v>1859</v>
      </c>
      <c r="C616" t="s">
        <v>1906</v>
      </c>
      <c r="D616" t="s">
        <v>919</v>
      </c>
      <c r="E616" t="s">
        <v>3091</v>
      </c>
      <c r="F616" t="s">
        <v>3092</v>
      </c>
      <c r="G616" t="s">
        <v>3093</v>
      </c>
      <c r="H616" t="s">
        <v>3094</v>
      </c>
      <c r="I616" t="s">
        <v>3108</v>
      </c>
      <c r="J616" t="s">
        <v>3109</v>
      </c>
      <c r="K616" t="s">
        <v>3110</v>
      </c>
      <c r="L616" t="s">
        <v>3111</v>
      </c>
      <c r="M616" t="s">
        <v>3128</v>
      </c>
      <c r="N616" t="s">
        <v>129</v>
      </c>
      <c r="O616" t="s">
        <v>3129</v>
      </c>
      <c r="P616" t="s">
        <v>3130</v>
      </c>
      <c r="Q616" t="s">
        <v>3133</v>
      </c>
      <c r="R616" t="s">
        <v>3134</v>
      </c>
    </row>
    <row r="617" spans="1:18" x14ac:dyDescent="0.25">
      <c r="A617" t="s">
        <v>1858</v>
      </c>
      <c r="B617" t="s">
        <v>1859</v>
      </c>
      <c r="C617" t="s">
        <v>1906</v>
      </c>
      <c r="D617" t="s">
        <v>919</v>
      </c>
      <c r="E617" t="s">
        <v>3091</v>
      </c>
      <c r="F617" t="s">
        <v>3092</v>
      </c>
      <c r="G617" t="s">
        <v>3093</v>
      </c>
      <c r="H617" t="s">
        <v>3094</v>
      </c>
      <c r="I617" t="s">
        <v>3108</v>
      </c>
      <c r="J617" t="s">
        <v>3109</v>
      </c>
      <c r="K617" t="s">
        <v>3110</v>
      </c>
      <c r="L617" t="s">
        <v>3111</v>
      </c>
      <c r="M617" t="s">
        <v>3128</v>
      </c>
      <c r="N617" t="s">
        <v>129</v>
      </c>
      <c r="O617" t="s">
        <v>3129</v>
      </c>
      <c r="P617" t="s">
        <v>3130</v>
      </c>
      <c r="Q617" t="s">
        <v>3135</v>
      </c>
      <c r="R617" t="s">
        <v>3136</v>
      </c>
    </row>
    <row r="618" spans="1:18" x14ac:dyDescent="0.25">
      <c r="A618" t="s">
        <v>1858</v>
      </c>
      <c r="B618" t="s">
        <v>1859</v>
      </c>
      <c r="C618" t="s">
        <v>1906</v>
      </c>
      <c r="D618" t="s">
        <v>919</v>
      </c>
      <c r="E618" t="s">
        <v>3091</v>
      </c>
      <c r="F618" t="s">
        <v>3092</v>
      </c>
      <c r="G618" t="s">
        <v>3093</v>
      </c>
      <c r="H618" t="s">
        <v>3094</v>
      </c>
      <c r="I618" t="s">
        <v>3108</v>
      </c>
      <c r="J618" t="s">
        <v>3109</v>
      </c>
      <c r="K618" t="s">
        <v>3110</v>
      </c>
      <c r="L618" t="s">
        <v>3111</v>
      </c>
      <c r="M618" t="s">
        <v>3128</v>
      </c>
      <c r="N618" t="s">
        <v>129</v>
      </c>
      <c r="O618" t="s">
        <v>3129</v>
      </c>
      <c r="P618" t="s">
        <v>3130</v>
      </c>
      <c r="Q618" t="s">
        <v>3137</v>
      </c>
      <c r="R618" t="s">
        <v>3138</v>
      </c>
    </row>
    <row r="619" spans="1:18" x14ac:dyDescent="0.25">
      <c r="A619" t="s">
        <v>1858</v>
      </c>
      <c r="B619" t="s">
        <v>1859</v>
      </c>
      <c r="C619" t="s">
        <v>1906</v>
      </c>
      <c r="D619" t="s">
        <v>919</v>
      </c>
      <c r="E619" t="s">
        <v>3091</v>
      </c>
      <c r="F619" t="s">
        <v>3092</v>
      </c>
      <c r="G619" t="s">
        <v>3093</v>
      </c>
      <c r="H619" t="s">
        <v>3094</v>
      </c>
      <c r="I619" t="s">
        <v>3108</v>
      </c>
      <c r="J619" t="s">
        <v>3109</v>
      </c>
      <c r="K619" t="s">
        <v>3110</v>
      </c>
      <c r="L619" t="s">
        <v>3111</v>
      </c>
      <c r="M619" t="s">
        <v>3128</v>
      </c>
      <c r="N619" t="s">
        <v>129</v>
      </c>
      <c r="O619" t="s">
        <v>3129</v>
      </c>
      <c r="P619" t="s">
        <v>3130</v>
      </c>
      <c r="Q619" t="s">
        <v>3139</v>
      </c>
      <c r="R619" t="s">
        <v>3140</v>
      </c>
    </row>
    <row r="620" spans="1:18" x14ac:dyDescent="0.25">
      <c r="A620" t="s">
        <v>1858</v>
      </c>
      <c r="B620" t="s">
        <v>1859</v>
      </c>
      <c r="C620" t="s">
        <v>1906</v>
      </c>
      <c r="D620" t="s">
        <v>919</v>
      </c>
      <c r="E620" t="s">
        <v>3091</v>
      </c>
      <c r="F620" t="s">
        <v>3092</v>
      </c>
      <c r="G620" t="s">
        <v>3093</v>
      </c>
      <c r="H620" t="s">
        <v>3094</v>
      </c>
      <c r="I620" t="s">
        <v>3108</v>
      </c>
      <c r="J620" t="s">
        <v>3109</v>
      </c>
      <c r="K620" t="s">
        <v>3110</v>
      </c>
      <c r="L620" t="s">
        <v>3111</v>
      </c>
      <c r="M620" t="s">
        <v>3128</v>
      </c>
      <c r="N620" t="s">
        <v>129</v>
      </c>
      <c r="O620" t="s">
        <v>3129</v>
      </c>
      <c r="P620" t="s">
        <v>3130</v>
      </c>
      <c r="Q620" t="s">
        <v>3141</v>
      </c>
      <c r="R620" t="s">
        <v>3142</v>
      </c>
    </row>
    <row r="621" spans="1:18" x14ac:dyDescent="0.25">
      <c r="A621" t="s">
        <v>1858</v>
      </c>
      <c r="B621" t="s">
        <v>1859</v>
      </c>
      <c r="C621" t="s">
        <v>1906</v>
      </c>
      <c r="D621" t="s">
        <v>919</v>
      </c>
      <c r="E621" t="s">
        <v>3091</v>
      </c>
      <c r="F621" t="s">
        <v>3092</v>
      </c>
      <c r="G621" t="s">
        <v>3093</v>
      </c>
      <c r="H621" t="s">
        <v>3094</v>
      </c>
      <c r="I621" t="s">
        <v>3108</v>
      </c>
      <c r="J621" t="s">
        <v>3109</v>
      </c>
      <c r="K621" t="s">
        <v>3110</v>
      </c>
      <c r="L621" t="s">
        <v>3111</v>
      </c>
      <c r="M621" t="s">
        <v>3128</v>
      </c>
      <c r="N621" t="s">
        <v>129</v>
      </c>
      <c r="O621" t="s">
        <v>3143</v>
      </c>
      <c r="P621" t="s">
        <v>3144</v>
      </c>
      <c r="Q621" t="s">
        <v>3145</v>
      </c>
      <c r="R621" t="s">
        <v>3144</v>
      </c>
    </row>
    <row r="622" spans="1:18" x14ac:dyDescent="0.25">
      <c r="A622" t="s">
        <v>1858</v>
      </c>
      <c r="B622" t="s">
        <v>1859</v>
      </c>
      <c r="C622" t="s">
        <v>1906</v>
      </c>
      <c r="D622" t="s">
        <v>919</v>
      </c>
      <c r="E622" t="s">
        <v>3091</v>
      </c>
      <c r="F622" t="s">
        <v>3092</v>
      </c>
      <c r="G622" t="s">
        <v>3093</v>
      </c>
      <c r="H622" t="s">
        <v>3094</v>
      </c>
      <c r="I622" t="s">
        <v>3108</v>
      </c>
      <c r="J622" t="s">
        <v>3109</v>
      </c>
      <c r="K622" t="s">
        <v>3110</v>
      </c>
      <c r="L622" t="s">
        <v>3111</v>
      </c>
      <c r="M622" t="s">
        <v>3128</v>
      </c>
      <c r="N622" t="s">
        <v>129</v>
      </c>
      <c r="O622" t="s">
        <v>3146</v>
      </c>
      <c r="P622" t="s">
        <v>3147</v>
      </c>
      <c r="Q622" t="s">
        <v>3148</v>
      </c>
      <c r="R622" t="s">
        <v>3147</v>
      </c>
    </row>
    <row r="623" spans="1:18" x14ac:dyDescent="0.25">
      <c r="A623" t="s">
        <v>1858</v>
      </c>
      <c r="B623" t="s">
        <v>1859</v>
      </c>
      <c r="C623" t="s">
        <v>1906</v>
      </c>
      <c r="D623" t="s">
        <v>919</v>
      </c>
      <c r="E623" t="s">
        <v>3091</v>
      </c>
      <c r="F623" t="s">
        <v>3092</v>
      </c>
      <c r="G623" t="s">
        <v>3093</v>
      </c>
      <c r="H623" t="s">
        <v>3094</v>
      </c>
      <c r="I623" t="s">
        <v>3108</v>
      </c>
      <c r="J623" t="s">
        <v>3109</v>
      </c>
      <c r="K623" t="s">
        <v>3110</v>
      </c>
      <c r="L623" t="s">
        <v>3111</v>
      </c>
      <c r="M623" t="s">
        <v>3128</v>
      </c>
      <c r="N623" t="s">
        <v>129</v>
      </c>
      <c r="O623" t="s">
        <v>3149</v>
      </c>
      <c r="P623" t="s">
        <v>3150</v>
      </c>
      <c r="Q623" t="s">
        <v>3151</v>
      </c>
      <c r="R623" t="s">
        <v>3150</v>
      </c>
    </row>
    <row r="624" spans="1:18" x14ac:dyDescent="0.25">
      <c r="A624" t="s">
        <v>1858</v>
      </c>
      <c r="B624" t="s">
        <v>1859</v>
      </c>
      <c r="C624" t="s">
        <v>1906</v>
      </c>
      <c r="D624" t="s">
        <v>919</v>
      </c>
      <c r="E624" t="s">
        <v>3091</v>
      </c>
      <c r="F624" t="s">
        <v>3092</v>
      </c>
      <c r="G624" t="s">
        <v>3093</v>
      </c>
      <c r="H624" t="s">
        <v>3094</v>
      </c>
      <c r="I624" t="s">
        <v>3108</v>
      </c>
      <c r="J624" t="s">
        <v>3109</v>
      </c>
      <c r="K624" t="s">
        <v>3110</v>
      </c>
      <c r="L624" t="s">
        <v>3111</v>
      </c>
      <c r="M624" t="s">
        <v>3128</v>
      </c>
      <c r="N624" t="s">
        <v>129</v>
      </c>
      <c r="O624" t="s">
        <v>3152</v>
      </c>
      <c r="P624" t="s">
        <v>2801</v>
      </c>
      <c r="Q624" t="s">
        <v>3153</v>
      </c>
      <c r="R624" t="s">
        <v>2801</v>
      </c>
    </row>
    <row r="625" spans="1:18" x14ac:dyDescent="0.25">
      <c r="A625" t="s">
        <v>1858</v>
      </c>
      <c r="B625" t="s">
        <v>1859</v>
      </c>
      <c r="C625" t="s">
        <v>1906</v>
      </c>
      <c r="D625" t="s">
        <v>919</v>
      </c>
      <c r="E625" t="s">
        <v>3091</v>
      </c>
      <c r="F625" t="s">
        <v>3092</v>
      </c>
      <c r="G625" t="s">
        <v>3093</v>
      </c>
      <c r="H625" t="s">
        <v>3094</v>
      </c>
      <c r="I625" t="s">
        <v>3108</v>
      </c>
      <c r="J625" t="s">
        <v>3109</v>
      </c>
      <c r="K625" t="s">
        <v>3110</v>
      </c>
      <c r="L625" t="s">
        <v>3111</v>
      </c>
      <c r="M625" t="s">
        <v>3128</v>
      </c>
      <c r="N625" t="s">
        <v>129</v>
      </c>
      <c r="O625" t="s">
        <v>3154</v>
      </c>
      <c r="P625" t="s">
        <v>3155</v>
      </c>
      <c r="Q625" t="s">
        <v>3156</v>
      </c>
      <c r="R625" t="s">
        <v>3155</v>
      </c>
    </row>
    <row r="626" spans="1:18" x14ac:dyDescent="0.25">
      <c r="A626" t="s">
        <v>1858</v>
      </c>
      <c r="B626" t="s">
        <v>1859</v>
      </c>
      <c r="C626" t="s">
        <v>1906</v>
      </c>
      <c r="D626" t="s">
        <v>919</v>
      </c>
      <c r="E626" t="s">
        <v>3091</v>
      </c>
      <c r="F626" t="s">
        <v>3092</v>
      </c>
      <c r="G626" t="s">
        <v>3093</v>
      </c>
      <c r="H626" t="s">
        <v>3094</v>
      </c>
      <c r="I626" t="s">
        <v>3108</v>
      </c>
      <c r="J626" t="s">
        <v>3109</v>
      </c>
      <c r="K626" t="s">
        <v>3110</v>
      </c>
      <c r="L626" t="s">
        <v>3111</v>
      </c>
      <c r="M626" t="s">
        <v>3128</v>
      </c>
      <c r="N626" t="s">
        <v>129</v>
      </c>
      <c r="O626" t="s">
        <v>3157</v>
      </c>
      <c r="P626" t="s">
        <v>3158</v>
      </c>
      <c r="Q626" t="s">
        <v>3159</v>
      </c>
      <c r="R626" t="s">
        <v>3158</v>
      </c>
    </row>
    <row r="627" spans="1:18" x14ac:dyDescent="0.25">
      <c r="A627" t="s">
        <v>1858</v>
      </c>
      <c r="B627" t="s">
        <v>1859</v>
      </c>
      <c r="C627" t="s">
        <v>1906</v>
      </c>
      <c r="D627" t="s">
        <v>919</v>
      </c>
      <c r="E627" t="s">
        <v>3091</v>
      </c>
      <c r="F627" t="s">
        <v>3092</v>
      </c>
      <c r="G627" t="s">
        <v>3093</v>
      </c>
      <c r="H627" t="s">
        <v>3094</v>
      </c>
      <c r="I627" t="s">
        <v>3108</v>
      </c>
      <c r="J627" t="s">
        <v>3109</v>
      </c>
      <c r="K627" t="s">
        <v>3110</v>
      </c>
      <c r="L627" t="s">
        <v>3111</v>
      </c>
      <c r="M627" t="s">
        <v>3128</v>
      </c>
      <c r="N627" t="s">
        <v>129</v>
      </c>
      <c r="O627" t="s">
        <v>3160</v>
      </c>
      <c r="P627" t="s">
        <v>2649</v>
      </c>
      <c r="Q627" t="s">
        <v>3161</v>
      </c>
      <c r="R627" t="s">
        <v>2649</v>
      </c>
    </row>
    <row r="628" spans="1:18" x14ac:dyDescent="0.25">
      <c r="A628" t="s">
        <v>1858</v>
      </c>
      <c r="B628" t="s">
        <v>1859</v>
      </c>
      <c r="C628" t="s">
        <v>1906</v>
      </c>
      <c r="D628" t="s">
        <v>919</v>
      </c>
      <c r="E628" t="s">
        <v>3091</v>
      </c>
      <c r="F628" t="s">
        <v>3092</v>
      </c>
      <c r="G628" t="s">
        <v>3093</v>
      </c>
      <c r="H628" t="s">
        <v>3094</v>
      </c>
      <c r="I628" t="s">
        <v>3108</v>
      </c>
      <c r="J628" t="s">
        <v>3109</v>
      </c>
      <c r="K628" t="s">
        <v>3110</v>
      </c>
      <c r="L628" t="s">
        <v>3111</v>
      </c>
      <c r="M628" t="s">
        <v>3128</v>
      </c>
      <c r="N628" t="s">
        <v>129</v>
      </c>
      <c r="O628" t="s">
        <v>3162</v>
      </c>
      <c r="P628" t="s">
        <v>3163</v>
      </c>
      <c r="Q628" t="s">
        <v>3164</v>
      </c>
      <c r="R628" t="s">
        <v>3165</v>
      </c>
    </row>
    <row r="629" spans="1:18" x14ac:dyDescent="0.25">
      <c r="A629" t="s">
        <v>1858</v>
      </c>
      <c r="B629" t="s">
        <v>1859</v>
      </c>
      <c r="C629" t="s">
        <v>1906</v>
      </c>
      <c r="D629" t="s">
        <v>919</v>
      </c>
      <c r="E629" t="s">
        <v>3091</v>
      </c>
      <c r="F629" t="s">
        <v>3092</v>
      </c>
      <c r="G629" t="s">
        <v>3093</v>
      </c>
      <c r="H629" t="s">
        <v>3094</v>
      </c>
      <c r="I629" t="s">
        <v>3108</v>
      </c>
      <c r="J629" t="s">
        <v>3109</v>
      </c>
      <c r="K629" t="s">
        <v>3110</v>
      </c>
      <c r="L629" t="s">
        <v>3111</v>
      </c>
      <c r="M629" t="s">
        <v>3128</v>
      </c>
      <c r="N629" t="s">
        <v>129</v>
      </c>
      <c r="O629" t="s">
        <v>3166</v>
      </c>
      <c r="P629" t="s">
        <v>3167</v>
      </c>
      <c r="Q629" t="s">
        <v>3168</v>
      </c>
      <c r="R629" t="s">
        <v>3169</v>
      </c>
    </row>
    <row r="630" spans="1:18" x14ac:dyDescent="0.25">
      <c r="A630" t="s">
        <v>1858</v>
      </c>
      <c r="B630" t="s">
        <v>1859</v>
      </c>
      <c r="C630" t="s">
        <v>1906</v>
      </c>
      <c r="D630" t="s">
        <v>919</v>
      </c>
      <c r="E630" t="s">
        <v>3091</v>
      </c>
      <c r="F630" t="s">
        <v>3092</v>
      </c>
      <c r="G630" t="s">
        <v>3093</v>
      </c>
      <c r="H630" t="s">
        <v>3094</v>
      </c>
      <c r="I630" t="s">
        <v>3108</v>
      </c>
      <c r="J630" t="s">
        <v>3109</v>
      </c>
      <c r="K630" t="s">
        <v>3110</v>
      </c>
      <c r="L630" t="s">
        <v>3111</v>
      </c>
      <c r="M630" t="s">
        <v>3128</v>
      </c>
      <c r="N630" t="s">
        <v>129</v>
      </c>
      <c r="O630" t="s">
        <v>3170</v>
      </c>
      <c r="P630" t="s">
        <v>3171</v>
      </c>
      <c r="Q630" t="s">
        <v>3172</v>
      </c>
      <c r="R630" t="s">
        <v>3173</v>
      </c>
    </row>
    <row r="631" spans="1:18" x14ac:dyDescent="0.25">
      <c r="A631" t="s">
        <v>1858</v>
      </c>
      <c r="B631" t="s">
        <v>1859</v>
      </c>
      <c r="C631" t="s">
        <v>1906</v>
      </c>
      <c r="D631" t="s">
        <v>919</v>
      </c>
      <c r="E631" t="s">
        <v>3091</v>
      </c>
      <c r="F631" t="s">
        <v>3092</v>
      </c>
      <c r="G631" t="s">
        <v>3093</v>
      </c>
      <c r="H631" t="s">
        <v>3094</v>
      </c>
      <c r="I631" t="s">
        <v>3108</v>
      </c>
      <c r="J631" t="s">
        <v>3109</v>
      </c>
      <c r="K631" t="s">
        <v>3110</v>
      </c>
      <c r="L631" t="s">
        <v>3111</v>
      </c>
      <c r="M631" t="s">
        <v>3128</v>
      </c>
      <c r="N631" t="s">
        <v>129</v>
      </c>
      <c r="O631" t="s">
        <v>3174</v>
      </c>
      <c r="P631" t="s">
        <v>3175</v>
      </c>
      <c r="Q631" t="s">
        <v>3176</v>
      </c>
      <c r="R631" t="s">
        <v>3175</v>
      </c>
    </row>
    <row r="632" spans="1:18" x14ac:dyDescent="0.25">
      <c r="A632" t="s">
        <v>1858</v>
      </c>
      <c r="B632" t="s">
        <v>1859</v>
      </c>
      <c r="C632" t="s">
        <v>1906</v>
      </c>
      <c r="D632" t="s">
        <v>919</v>
      </c>
      <c r="E632" t="s">
        <v>3091</v>
      </c>
      <c r="F632" t="s">
        <v>3092</v>
      </c>
      <c r="G632" t="s">
        <v>3093</v>
      </c>
      <c r="H632" t="s">
        <v>3094</v>
      </c>
      <c r="I632" t="s">
        <v>3108</v>
      </c>
      <c r="J632" t="s">
        <v>3109</v>
      </c>
      <c r="K632" t="s">
        <v>3110</v>
      </c>
      <c r="L632" t="s">
        <v>3111</v>
      </c>
      <c r="M632" t="s">
        <v>3128</v>
      </c>
      <c r="N632" t="s">
        <v>129</v>
      </c>
      <c r="O632" t="s">
        <v>3177</v>
      </c>
      <c r="P632" t="s">
        <v>3178</v>
      </c>
      <c r="Q632" t="s">
        <v>3179</v>
      </c>
      <c r="R632" t="s">
        <v>3178</v>
      </c>
    </row>
    <row r="633" spans="1:18" x14ac:dyDescent="0.25">
      <c r="A633" t="s">
        <v>1858</v>
      </c>
      <c r="B633" t="s">
        <v>1859</v>
      </c>
      <c r="C633" t="s">
        <v>1906</v>
      </c>
      <c r="D633" t="s">
        <v>919</v>
      </c>
      <c r="E633" t="s">
        <v>3091</v>
      </c>
      <c r="F633" t="s">
        <v>3092</v>
      </c>
      <c r="G633" t="s">
        <v>3093</v>
      </c>
      <c r="H633" t="s">
        <v>3094</v>
      </c>
      <c r="I633" t="s">
        <v>3108</v>
      </c>
      <c r="J633" t="s">
        <v>3109</v>
      </c>
      <c r="K633" t="s">
        <v>3110</v>
      </c>
      <c r="L633" t="s">
        <v>3111</v>
      </c>
      <c r="M633" t="s">
        <v>3128</v>
      </c>
      <c r="N633" t="s">
        <v>129</v>
      </c>
      <c r="O633" t="s">
        <v>3180</v>
      </c>
      <c r="P633" t="s">
        <v>3181</v>
      </c>
      <c r="Q633" t="s">
        <v>3182</v>
      </c>
      <c r="R633" t="s">
        <v>3181</v>
      </c>
    </row>
    <row r="634" spans="1:18" x14ac:dyDescent="0.25">
      <c r="A634" t="s">
        <v>1858</v>
      </c>
      <c r="B634" t="s">
        <v>1859</v>
      </c>
      <c r="C634" t="s">
        <v>1906</v>
      </c>
      <c r="D634" t="s">
        <v>919</v>
      </c>
      <c r="E634" t="s">
        <v>3091</v>
      </c>
      <c r="F634" t="s">
        <v>3092</v>
      </c>
      <c r="G634" t="s">
        <v>3093</v>
      </c>
      <c r="H634" t="s">
        <v>3094</v>
      </c>
      <c r="I634" t="s">
        <v>3108</v>
      </c>
      <c r="J634" t="s">
        <v>3109</v>
      </c>
      <c r="K634" t="s">
        <v>3110</v>
      </c>
      <c r="L634" t="s">
        <v>3111</v>
      </c>
      <c r="M634" t="s">
        <v>3128</v>
      </c>
      <c r="N634" t="s">
        <v>129</v>
      </c>
      <c r="O634" t="s">
        <v>3183</v>
      </c>
      <c r="P634" t="s">
        <v>3184</v>
      </c>
      <c r="Q634" t="s">
        <v>3185</v>
      </c>
      <c r="R634" t="s">
        <v>3184</v>
      </c>
    </row>
    <row r="635" spans="1:18" x14ac:dyDescent="0.25">
      <c r="A635" t="s">
        <v>1858</v>
      </c>
      <c r="B635" t="s">
        <v>1859</v>
      </c>
      <c r="C635" t="s">
        <v>1906</v>
      </c>
      <c r="D635" t="s">
        <v>919</v>
      </c>
      <c r="E635" t="s">
        <v>3091</v>
      </c>
      <c r="F635" t="s">
        <v>3092</v>
      </c>
      <c r="G635" t="s">
        <v>3093</v>
      </c>
      <c r="H635" t="s">
        <v>3094</v>
      </c>
      <c r="I635" t="s">
        <v>3108</v>
      </c>
      <c r="J635" t="s">
        <v>3109</v>
      </c>
      <c r="K635" t="s">
        <v>3110</v>
      </c>
      <c r="L635" t="s">
        <v>3111</v>
      </c>
      <c r="M635" t="s">
        <v>3128</v>
      </c>
      <c r="N635" t="s">
        <v>129</v>
      </c>
      <c r="O635" t="s">
        <v>3186</v>
      </c>
      <c r="P635" t="s">
        <v>3187</v>
      </c>
      <c r="Q635" t="s">
        <v>3188</v>
      </c>
      <c r="R635" t="s">
        <v>3187</v>
      </c>
    </row>
    <row r="636" spans="1:18" x14ac:dyDescent="0.25">
      <c r="A636" t="s">
        <v>1858</v>
      </c>
      <c r="B636" t="s">
        <v>1859</v>
      </c>
      <c r="C636" t="s">
        <v>1906</v>
      </c>
      <c r="D636" t="s">
        <v>919</v>
      </c>
      <c r="E636" t="s">
        <v>3091</v>
      </c>
      <c r="F636" t="s">
        <v>3092</v>
      </c>
      <c r="G636" t="s">
        <v>3093</v>
      </c>
      <c r="H636" t="s">
        <v>3094</v>
      </c>
      <c r="I636" t="s">
        <v>3108</v>
      </c>
      <c r="J636" t="s">
        <v>3109</v>
      </c>
      <c r="K636" t="s">
        <v>3110</v>
      </c>
      <c r="L636" t="s">
        <v>3111</v>
      </c>
      <c r="M636" t="s">
        <v>3128</v>
      </c>
      <c r="N636" t="s">
        <v>129</v>
      </c>
      <c r="O636" t="s">
        <v>3189</v>
      </c>
      <c r="P636" t="s">
        <v>3190</v>
      </c>
      <c r="Q636" t="s">
        <v>3191</v>
      </c>
      <c r="R636" t="s">
        <v>3190</v>
      </c>
    </row>
    <row r="637" spans="1:18" x14ac:dyDescent="0.25">
      <c r="A637" t="s">
        <v>1858</v>
      </c>
      <c r="B637" t="s">
        <v>1859</v>
      </c>
      <c r="C637" t="s">
        <v>1906</v>
      </c>
      <c r="D637" t="s">
        <v>919</v>
      </c>
      <c r="E637" t="s">
        <v>3091</v>
      </c>
      <c r="F637" t="s">
        <v>3092</v>
      </c>
      <c r="G637" t="s">
        <v>3093</v>
      </c>
      <c r="H637" t="s">
        <v>3094</v>
      </c>
      <c r="I637" t="s">
        <v>3108</v>
      </c>
      <c r="J637" t="s">
        <v>3109</v>
      </c>
      <c r="K637" t="s">
        <v>3110</v>
      </c>
      <c r="L637" t="s">
        <v>3111</v>
      </c>
      <c r="M637" t="s">
        <v>3128</v>
      </c>
      <c r="N637" t="s">
        <v>129</v>
      </c>
      <c r="O637" t="s">
        <v>3192</v>
      </c>
      <c r="P637" t="s">
        <v>3193</v>
      </c>
      <c r="Q637" t="s">
        <v>3194</v>
      </c>
      <c r="R637" t="s">
        <v>3193</v>
      </c>
    </row>
    <row r="638" spans="1:18" x14ac:dyDescent="0.25">
      <c r="A638" t="s">
        <v>1858</v>
      </c>
      <c r="B638" t="s">
        <v>1859</v>
      </c>
      <c r="C638" t="s">
        <v>1906</v>
      </c>
      <c r="D638" t="s">
        <v>919</v>
      </c>
      <c r="E638" t="s">
        <v>3091</v>
      </c>
      <c r="F638" t="s">
        <v>3092</v>
      </c>
      <c r="G638" t="s">
        <v>3093</v>
      </c>
      <c r="H638" t="s">
        <v>3094</v>
      </c>
      <c r="I638" t="s">
        <v>3108</v>
      </c>
      <c r="J638" t="s">
        <v>3109</v>
      </c>
      <c r="K638" t="s">
        <v>3110</v>
      </c>
      <c r="L638" t="s">
        <v>3111</v>
      </c>
      <c r="M638" t="s">
        <v>3128</v>
      </c>
      <c r="N638" t="s">
        <v>129</v>
      </c>
      <c r="O638" t="s">
        <v>3195</v>
      </c>
      <c r="P638" t="s">
        <v>3196</v>
      </c>
      <c r="Q638" t="s">
        <v>3197</v>
      </c>
      <c r="R638" t="s">
        <v>3196</v>
      </c>
    </row>
    <row r="639" spans="1:18" x14ac:dyDescent="0.25">
      <c r="A639" t="s">
        <v>1858</v>
      </c>
      <c r="B639" t="s">
        <v>1859</v>
      </c>
      <c r="C639" t="s">
        <v>1906</v>
      </c>
      <c r="D639" t="s">
        <v>919</v>
      </c>
      <c r="E639" t="s">
        <v>3091</v>
      </c>
      <c r="F639" t="s">
        <v>3092</v>
      </c>
      <c r="G639" t="s">
        <v>3093</v>
      </c>
      <c r="H639" t="s">
        <v>3094</v>
      </c>
      <c r="I639" t="s">
        <v>3108</v>
      </c>
      <c r="J639" t="s">
        <v>3109</v>
      </c>
      <c r="K639" t="s">
        <v>3110</v>
      </c>
      <c r="L639" t="s">
        <v>3111</v>
      </c>
      <c r="M639" t="s">
        <v>3128</v>
      </c>
      <c r="N639" t="s">
        <v>129</v>
      </c>
      <c r="O639" t="s">
        <v>3198</v>
      </c>
      <c r="P639" t="s">
        <v>3199</v>
      </c>
      <c r="Q639" t="s">
        <v>3200</v>
      </c>
      <c r="R639" t="s">
        <v>3199</v>
      </c>
    </row>
    <row r="640" spans="1:18" x14ac:dyDescent="0.25">
      <c r="A640" t="s">
        <v>1858</v>
      </c>
      <c r="B640" t="s">
        <v>1859</v>
      </c>
      <c r="C640" t="s">
        <v>1906</v>
      </c>
      <c r="D640" t="s">
        <v>919</v>
      </c>
      <c r="E640" t="s">
        <v>3091</v>
      </c>
      <c r="F640" t="s">
        <v>3092</v>
      </c>
      <c r="G640" t="s">
        <v>3093</v>
      </c>
      <c r="H640" t="s">
        <v>3094</v>
      </c>
      <c r="I640" t="s">
        <v>3108</v>
      </c>
      <c r="J640" t="s">
        <v>3109</v>
      </c>
      <c r="K640" t="s">
        <v>3110</v>
      </c>
      <c r="L640" t="s">
        <v>3111</v>
      </c>
      <c r="M640" t="s">
        <v>3128</v>
      </c>
      <c r="N640" t="s">
        <v>129</v>
      </c>
      <c r="O640" t="s">
        <v>3201</v>
      </c>
      <c r="P640" t="s">
        <v>3202</v>
      </c>
      <c r="Q640" t="s">
        <v>3203</v>
      </c>
      <c r="R640" t="s">
        <v>3202</v>
      </c>
    </row>
    <row r="641" spans="1:18" x14ac:dyDescent="0.25">
      <c r="A641" t="s">
        <v>1858</v>
      </c>
      <c r="B641" t="s">
        <v>1859</v>
      </c>
      <c r="C641" t="s">
        <v>1906</v>
      </c>
      <c r="D641" t="s">
        <v>919</v>
      </c>
      <c r="E641" t="s">
        <v>3091</v>
      </c>
      <c r="F641" t="s">
        <v>3092</v>
      </c>
      <c r="G641" t="s">
        <v>3093</v>
      </c>
      <c r="H641" t="s">
        <v>3094</v>
      </c>
      <c r="I641" t="s">
        <v>3108</v>
      </c>
      <c r="J641" t="s">
        <v>3109</v>
      </c>
      <c r="K641" t="s">
        <v>3110</v>
      </c>
      <c r="L641" t="s">
        <v>3111</v>
      </c>
      <c r="M641" t="s">
        <v>3128</v>
      </c>
      <c r="N641" t="s">
        <v>129</v>
      </c>
      <c r="O641" t="s">
        <v>3204</v>
      </c>
      <c r="P641" t="s">
        <v>3205</v>
      </c>
      <c r="Q641" t="s">
        <v>3206</v>
      </c>
      <c r="R641" t="s">
        <v>3207</v>
      </c>
    </row>
    <row r="642" spans="1:18" x14ac:dyDescent="0.25">
      <c r="A642" t="s">
        <v>1858</v>
      </c>
      <c r="B642" t="s">
        <v>1859</v>
      </c>
      <c r="C642" t="s">
        <v>1906</v>
      </c>
      <c r="D642" t="s">
        <v>919</v>
      </c>
      <c r="E642" t="s">
        <v>3091</v>
      </c>
      <c r="F642" t="s">
        <v>3092</v>
      </c>
      <c r="G642" t="s">
        <v>3093</v>
      </c>
      <c r="H642" t="s">
        <v>3094</v>
      </c>
      <c r="I642" t="s">
        <v>3108</v>
      </c>
      <c r="J642" t="s">
        <v>3109</v>
      </c>
      <c r="K642" t="s">
        <v>3110</v>
      </c>
      <c r="L642" t="s">
        <v>3111</v>
      </c>
      <c r="M642" t="s">
        <v>3208</v>
      </c>
      <c r="N642" t="s">
        <v>3209</v>
      </c>
      <c r="O642" t="s">
        <v>3210</v>
      </c>
      <c r="P642" t="s">
        <v>3211</v>
      </c>
      <c r="Q642" t="s">
        <v>3212</v>
      </c>
      <c r="R642" t="s">
        <v>3211</v>
      </c>
    </row>
    <row r="643" spans="1:18" x14ac:dyDescent="0.25">
      <c r="A643" t="s">
        <v>1858</v>
      </c>
      <c r="B643" t="s">
        <v>1859</v>
      </c>
      <c r="C643" t="s">
        <v>1906</v>
      </c>
      <c r="D643" t="s">
        <v>919</v>
      </c>
      <c r="E643" t="s">
        <v>3091</v>
      </c>
      <c r="F643" t="s">
        <v>3092</v>
      </c>
      <c r="G643" t="s">
        <v>3093</v>
      </c>
      <c r="H643" t="s">
        <v>3094</v>
      </c>
      <c r="I643" t="s">
        <v>3108</v>
      </c>
      <c r="J643" t="s">
        <v>3109</v>
      </c>
      <c r="K643" t="s">
        <v>3110</v>
      </c>
      <c r="L643" t="s">
        <v>3111</v>
      </c>
      <c r="M643" t="s">
        <v>3213</v>
      </c>
      <c r="N643" t="s">
        <v>3214</v>
      </c>
      <c r="O643" t="s">
        <v>3215</v>
      </c>
      <c r="P643" t="s">
        <v>3214</v>
      </c>
      <c r="Q643" t="s">
        <v>3216</v>
      </c>
      <c r="R643" t="s">
        <v>3214</v>
      </c>
    </row>
    <row r="644" spans="1:18" x14ac:dyDescent="0.25">
      <c r="A644" t="s">
        <v>1858</v>
      </c>
      <c r="B644" t="s">
        <v>1859</v>
      </c>
      <c r="C644" t="s">
        <v>1906</v>
      </c>
      <c r="D644" t="s">
        <v>919</v>
      </c>
      <c r="E644" t="s">
        <v>3091</v>
      </c>
      <c r="F644" t="s">
        <v>3092</v>
      </c>
      <c r="G644" t="s">
        <v>3093</v>
      </c>
      <c r="H644" t="s">
        <v>3094</v>
      </c>
      <c r="I644" t="s">
        <v>3108</v>
      </c>
      <c r="J644" t="s">
        <v>3109</v>
      </c>
      <c r="K644" t="s">
        <v>3110</v>
      </c>
      <c r="L644" t="s">
        <v>3111</v>
      </c>
      <c r="M644" t="s">
        <v>3217</v>
      </c>
      <c r="N644" t="s">
        <v>3218</v>
      </c>
      <c r="O644" t="s">
        <v>3219</v>
      </c>
      <c r="P644" t="s">
        <v>3218</v>
      </c>
      <c r="Q644" t="s">
        <v>3220</v>
      </c>
      <c r="R644" t="s">
        <v>3218</v>
      </c>
    </row>
    <row r="645" spans="1:18" x14ac:dyDescent="0.25">
      <c r="A645" t="s">
        <v>1858</v>
      </c>
      <c r="B645" t="s">
        <v>1859</v>
      </c>
      <c r="C645" t="s">
        <v>1906</v>
      </c>
      <c r="D645" t="s">
        <v>919</v>
      </c>
      <c r="E645" t="s">
        <v>3091</v>
      </c>
      <c r="F645" t="s">
        <v>3092</v>
      </c>
      <c r="G645" t="s">
        <v>3093</v>
      </c>
      <c r="H645" t="s">
        <v>3094</v>
      </c>
      <c r="I645" t="s">
        <v>3108</v>
      </c>
      <c r="J645" t="s">
        <v>3109</v>
      </c>
      <c r="K645" t="s">
        <v>3110</v>
      </c>
      <c r="L645" t="s">
        <v>3111</v>
      </c>
      <c r="M645" t="s">
        <v>3221</v>
      </c>
      <c r="N645" t="s">
        <v>154</v>
      </c>
      <c r="O645" t="s">
        <v>3222</v>
      </c>
      <c r="P645" t="s">
        <v>3223</v>
      </c>
      <c r="Q645" t="s">
        <v>3224</v>
      </c>
      <c r="R645" t="s">
        <v>3225</v>
      </c>
    </row>
    <row r="646" spans="1:18" x14ac:dyDescent="0.25">
      <c r="A646" t="s">
        <v>1858</v>
      </c>
      <c r="B646" t="s">
        <v>1859</v>
      </c>
      <c r="C646" t="s">
        <v>1906</v>
      </c>
      <c r="D646" t="s">
        <v>919</v>
      </c>
      <c r="E646" t="s">
        <v>3091</v>
      </c>
      <c r="F646" t="s">
        <v>3092</v>
      </c>
      <c r="G646" t="s">
        <v>3093</v>
      </c>
      <c r="H646" t="s">
        <v>3094</v>
      </c>
      <c r="I646" t="s">
        <v>3108</v>
      </c>
      <c r="J646" t="s">
        <v>3109</v>
      </c>
      <c r="K646" t="s">
        <v>3110</v>
      </c>
      <c r="L646" t="s">
        <v>3111</v>
      </c>
      <c r="M646" t="s">
        <v>3221</v>
      </c>
      <c r="N646" t="s">
        <v>154</v>
      </c>
      <c r="O646" t="s">
        <v>3222</v>
      </c>
      <c r="P646" t="s">
        <v>3223</v>
      </c>
      <c r="Q646" t="s">
        <v>3226</v>
      </c>
      <c r="R646" t="s">
        <v>3227</v>
      </c>
    </row>
    <row r="647" spans="1:18" x14ac:dyDescent="0.25">
      <c r="A647" t="s">
        <v>1858</v>
      </c>
      <c r="B647" t="s">
        <v>1859</v>
      </c>
      <c r="C647" t="s">
        <v>1906</v>
      </c>
      <c r="D647" t="s">
        <v>919</v>
      </c>
      <c r="E647" t="s">
        <v>3091</v>
      </c>
      <c r="F647" t="s">
        <v>3092</v>
      </c>
      <c r="G647" t="s">
        <v>3093</v>
      </c>
      <c r="H647" t="s">
        <v>3094</v>
      </c>
      <c r="I647" t="s">
        <v>3108</v>
      </c>
      <c r="J647" t="s">
        <v>3109</v>
      </c>
      <c r="K647" t="s">
        <v>3110</v>
      </c>
      <c r="L647" t="s">
        <v>3111</v>
      </c>
      <c r="M647" t="s">
        <v>3221</v>
      </c>
      <c r="N647" t="s">
        <v>154</v>
      </c>
      <c r="O647" t="s">
        <v>3222</v>
      </c>
      <c r="P647" t="s">
        <v>3223</v>
      </c>
      <c r="Q647" t="s">
        <v>3228</v>
      </c>
      <c r="R647" t="s">
        <v>3229</v>
      </c>
    </row>
    <row r="648" spans="1:18" x14ac:dyDescent="0.25">
      <c r="A648" t="s">
        <v>1858</v>
      </c>
      <c r="B648" t="s">
        <v>1859</v>
      </c>
      <c r="C648" t="s">
        <v>1906</v>
      </c>
      <c r="D648" t="s">
        <v>919</v>
      </c>
      <c r="E648" t="s">
        <v>3091</v>
      </c>
      <c r="F648" t="s">
        <v>3092</v>
      </c>
      <c r="G648" t="s">
        <v>3093</v>
      </c>
      <c r="H648" t="s">
        <v>3094</v>
      </c>
      <c r="I648" t="s">
        <v>3108</v>
      </c>
      <c r="J648" t="s">
        <v>3109</v>
      </c>
      <c r="K648" t="s">
        <v>3110</v>
      </c>
      <c r="L648" t="s">
        <v>3111</v>
      </c>
      <c r="M648" t="s">
        <v>3221</v>
      </c>
      <c r="N648" t="s">
        <v>154</v>
      </c>
      <c r="O648" t="s">
        <v>3230</v>
      </c>
      <c r="P648" t="s">
        <v>3231</v>
      </c>
      <c r="Q648" t="s">
        <v>3232</v>
      </c>
      <c r="R648" t="s">
        <v>3233</v>
      </c>
    </row>
    <row r="649" spans="1:18" x14ac:dyDescent="0.25">
      <c r="A649" t="s">
        <v>1858</v>
      </c>
      <c r="B649" t="s">
        <v>1859</v>
      </c>
      <c r="C649" t="s">
        <v>1906</v>
      </c>
      <c r="D649" t="s">
        <v>919</v>
      </c>
      <c r="E649" t="s">
        <v>3091</v>
      </c>
      <c r="F649" t="s">
        <v>3092</v>
      </c>
      <c r="G649" t="s">
        <v>3093</v>
      </c>
      <c r="H649" t="s">
        <v>3094</v>
      </c>
      <c r="I649" t="s">
        <v>3108</v>
      </c>
      <c r="J649" t="s">
        <v>3109</v>
      </c>
      <c r="K649" t="s">
        <v>3110</v>
      </c>
      <c r="L649" t="s">
        <v>3111</v>
      </c>
      <c r="M649" t="s">
        <v>3221</v>
      </c>
      <c r="N649" t="s">
        <v>154</v>
      </c>
      <c r="O649" t="s">
        <v>3230</v>
      </c>
      <c r="P649" t="s">
        <v>3231</v>
      </c>
      <c r="Q649" t="s">
        <v>3234</v>
      </c>
      <c r="R649" t="s">
        <v>3235</v>
      </c>
    </row>
    <row r="650" spans="1:18" x14ac:dyDescent="0.25">
      <c r="A650" t="s">
        <v>1858</v>
      </c>
      <c r="B650" t="s">
        <v>1859</v>
      </c>
      <c r="C650" t="s">
        <v>1906</v>
      </c>
      <c r="D650" t="s">
        <v>919</v>
      </c>
      <c r="E650" t="s">
        <v>3091</v>
      </c>
      <c r="F650" t="s">
        <v>3092</v>
      </c>
      <c r="G650" t="s">
        <v>3093</v>
      </c>
      <c r="H650" t="s">
        <v>3094</v>
      </c>
      <c r="I650" t="s">
        <v>3108</v>
      </c>
      <c r="J650" t="s">
        <v>3109</v>
      </c>
      <c r="K650" t="s">
        <v>3110</v>
      </c>
      <c r="L650" t="s">
        <v>3111</v>
      </c>
      <c r="M650" t="s">
        <v>3221</v>
      </c>
      <c r="N650" t="s">
        <v>154</v>
      </c>
      <c r="O650" t="s">
        <v>3230</v>
      </c>
      <c r="P650" t="s">
        <v>3231</v>
      </c>
      <c r="Q650" t="s">
        <v>3236</v>
      </c>
      <c r="R650" t="s">
        <v>3237</v>
      </c>
    </row>
    <row r="651" spans="1:18" x14ac:dyDescent="0.25">
      <c r="A651" t="s">
        <v>1858</v>
      </c>
      <c r="B651" t="s">
        <v>1859</v>
      </c>
      <c r="C651" t="s">
        <v>1906</v>
      </c>
      <c r="D651" t="s">
        <v>919</v>
      </c>
      <c r="E651" t="s">
        <v>3091</v>
      </c>
      <c r="F651" t="s">
        <v>3092</v>
      </c>
      <c r="G651" t="s">
        <v>3093</v>
      </c>
      <c r="H651" t="s">
        <v>3094</v>
      </c>
      <c r="I651" t="s">
        <v>3108</v>
      </c>
      <c r="J651" t="s">
        <v>3109</v>
      </c>
      <c r="K651" t="s">
        <v>3110</v>
      </c>
      <c r="L651" t="s">
        <v>3111</v>
      </c>
      <c r="M651" t="s">
        <v>3221</v>
      </c>
      <c r="N651" t="s">
        <v>154</v>
      </c>
      <c r="O651" t="s">
        <v>3230</v>
      </c>
      <c r="P651" t="s">
        <v>3231</v>
      </c>
      <c r="Q651" t="s">
        <v>3238</v>
      </c>
      <c r="R651" t="s">
        <v>3239</v>
      </c>
    </row>
    <row r="652" spans="1:18" x14ac:dyDescent="0.25">
      <c r="A652" t="s">
        <v>1858</v>
      </c>
      <c r="B652" t="s">
        <v>1859</v>
      </c>
      <c r="C652" t="s">
        <v>1906</v>
      </c>
      <c r="D652" t="s">
        <v>919</v>
      </c>
      <c r="E652" t="s">
        <v>3091</v>
      </c>
      <c r="F652" t="s">
        <v>3092</v>
      </c>
      <c r="G652" t="s">
        <v>3093</v>
      </c>
      <c r="H652" t="s">
        <v>3094</v>
      </c>
      <c r="I652" t="s">
        <v>3108</v>
      </c>
      <c r="J652" t="s">
        <v>3109</v>
      </c>
      <c r="K652" t="s">
        <v>3110</v>
      </c>
      <c r="L652" t="s">
        <v>3111</v>
      </c>
      <c r="M652" t="s">
        <v>3221</v>
      </c>
      <c r="N652" t="s">
        <v>154</v>
      </c>
      <c r="O652" t="s">
        <v>3230</v>
      </c>
      <c r="P652" t="s">
        <v>3231</v>
      </c>
      <c r="Q652" t="s">
        <v>3240</v>
      </c>
      <c r="R652" t="s">
        <v>3241</v>
      </c>
    </row>
    <row r="653" spans="1:18" x14ac:dyDescent="0.25">
      <c r="A653" t="s">
        <v>1858</v>
      </c>
      <c r="B653" t="s">
        <v>1859</v>
      </c>
      <c r="C653" t="s">
        <v>1906</v>
      </c>
      <c r="D653" t="s">
        <v>919</v>
      </c>
      <c r="E653" t="s">
        <v>3091</v>
      </c>
      <c r="F653" t="s">
        <v>3092</v>
      </c>
      <c r="G653" t="s">
        <v>3093</v>
      </c>
      <c r="H653" t="s">
        <v>3094</v>
      </c>
      <c r="I653" t="s">
        <v>3108</v>
      </c>
      <c r="J653" t="s">
        <v>3109</v>
      </c>
      <c r="K653" t="s">
        <v>3110</v>
      </c>
      <c r="L653" t="s">
        <v>3111</v>
      </c>
      <c r="M653" t="s">
        <v>3221</v>
      </c>
      <c r="N653" t="s">
        <v>154</v>
      </c>
      <c r="O653" t="s">
        <v>3230</v>
      </c>
      <c r="P653" t="s">
        <v>3231</v>
      </c>
      <c r="Q653" t="s">
        <v>3242</v>
      </c>
      <c r="R653" t="s">
        <v>3243</v>
      </c>
    </row>
    <row r="654" spans="1:18" x14ac:dyDescent="0.25">
      <c r="A654" t="s">
        <v>1858</v>
      </c>
      <c r="B654" t="s">
        <v>1859</v>
      </c>
      <c r="C654" t="s">
        <v>1906</v>
      </c>
      <c r="D654" t="s">
        <v>919</v>
      </c>
      <c r="E654" t="s">
        <v>3091</v>
      </c>
      <c r="F654" t="s">
        <v>3092</v>
      </c>
      <c r="G654" t="s">
        <v>3093</v>
      </c>
      <c r="H654" t="s">
        <v>3094</v>
      </c>
      <c r="I654" t="s">
        <v>3108</v>
      </c>
      <c r="J654" t="s">
        <v>3109</v>
      </c>
      <c r="K654" t="s">
        <v>3110</v>
      </c>
      <c r="L654" t="s">
        <v>3111</v>
      </c>
      <c r="M654" t="s">
        <v>3221</v>
      </c>
      <c r="N654" t="s">
        <v>154</v>
      </c>
      <c r="O654" t="s">
        <v>3230</v>
      </c>
      <c r="P654" t="s">
        <v>3231</v>
      </c>
      <c r="Q654" t="s">
        <v>3244</v>
      </c>
      <c r="R654" t="s">
        <v>3245</v>
      </c>
    </row>
    <row r="655" spans="1:18" x14ac:dyDescent="0.25">
      <c r="A655" t="s">
        <v>1858</v>
      </c>
      <c r="B655" t="s">
        <v>1859</v>
      </c>
      <c r="C655" t="s">
        <v>1906</v>
      </c>
      <c r="D655" t="s">
        <v>919</v>
      </c>
      <c r="E655" t="s">
        <v>3091</v>
      </c>
      <c r="F655" t="s">
        <v>3092</v>
      </c>
      <c r="G655" t="s">
        <v>3093</v>
      </c>
      <c r="H655" t="s">
        <v>3094</v>
      </c>
      <c r="I655" t="s">
        <v>3108</v>
      </c>
      <c r="J655" t="s">
        <v>3109</v>
      </c>
      <c r="K655" t="s">
        <v>3110</v>
      </c>
      <c r="L655" t="s">
        <v>3111</v>
      </c>
      <c r="M655" t="s">
        <v>3221</v>
      </c>
      <c r="N655" t="s">
        <v>154</v>
      </c>
      <c r="O655" t="s">
        <v>3246</v>
      </c>
      <c r="P655" t="s">
        <v>3247</v>
      </c>
      <c r="Q655" t="s">
        <v>3248</v>
      </c>
      <c r="R655" t="s">
        <v>3247</v>
      </c>
    </row>
    <row r="656" spans="1:18" x14ac:dyDescent="0.25">
      <c r="A656" t="s">
        <v>1858</v>
      </c>
      <c r="B656" t="s">
        <v>1859</v>
      </c>
      <c r="C656" t="s">
        <v>1906</v>
      </c>
      <c r="D656" t="s">
        <v>919</v>
      </c>
      <c r="E656" t="s">
        <v>3091</v>
      </c>
      <c r="F656" t="s">
        <v>3092</v>
      </c>
      <c r="G656" t="s">
        <v>3093</v>
      </c>
      <c r="H656" t="s">
        <v>3094</v>
      </c>
      <c r="I656" t="s">
        <v>3108</v>
      </c>
      <c r="J656" t="s">
        <v>3109</v>
      </c>
      <c r="K656" t="s">
        <v>3110</v>
      </c>
      <c r="L656" t="s">
        <v>3111</v>
      </c>
      <c r="M656" t="s">
        <v>3249</v>
      </c>
      <c r="N656" t="s">
        <v>3250</v>
      </c>
      <c r="O656" t="s">
        <v>3251</v>
      </c>
      <c r="P656" t="s">
        <v>3250</v>
      </c>
      <c r="Q656" t="s">
        <v>3252</v>
      </c>
      <c r="R656" t="s">
        <v>3250</v>
      </c>
    </row>
    <row r="657" spans="1:18" x14ac:dyDescent="0.25">
      <c r="A657" t="s">
        <v>1858</v>
      </c>
      <c r="B657" t="s">
        <v>1859</v>
      </c>
      <c r="C657" t="s">
        <v>1906</v>
      </c>
      <c r="D657" t="s">
        <v>919</v>
      </c>
      <c r="E657" t="s">
        <v>3091</v>
      </c>
      <c r="F657" t="s">
        <v>3092</v>
      </c>
      <c r="G657" t="s">
        <v>3093</v>
      </c>
      <c r="H657" t="s">
        <v>3094</v>
      </c>
      <c r="I657" t="s">
        <v>3108</v>
      </c>
      <c r="J657" t="s">
        <v>3109</v>
      </c>
      <c r="K657" t="s">
        <v>3110</v>
      </c>
      <c r="L657" t="s">
        <v>3111</v>
      </c>
      <c r="M657" t="s">
        <v>3253</v>
      </c>
      <c r="N657" t="s">
        <v>3254</v>
      </c>
      <c r="O657" t="s">
        <v>3255</v>
      </c>
      <c r="P657" t="s">
        <v>3254</v>
      </c>
      <c r="Q657" t="s">
        <v>3256</v>
      </c>
      <c r="R657" t="s">
        <v>3254</v>
      </c>
    </row>
    <row r="658" spans="1:18" x14ac:dyDescent="0.25">
      <c r="A658" t="s">
        <v>1858</v>
      </c>
      <c r="B658" t="s">
        <v>1859</v>
      </c>
      <c r="C658" t="s">
        <v>1906</v>
      </c>
      <c r="D658" t="s">
        <v>919</v>
      </c>
      <c r="E658" t="s">
        <v>3091</v>
      </c>
      <c r="F658" t="s">
        <v>3092</v>
      </c>
      <c r="G658" t="s">
        <v>3093</v>
      </c>
      <c r="H658" t="s">
        <v>3094</v>
      </c>
      <c r="I658" t="s">
        <v>3108</v>
      </c>
      <c r="J658" t="s">
        <v>3109</v>
      </c>
      <c r="K658" t="s">
        <v>3110</v>
      </c>
      <c r="L658" t="s">
        <v>3111</v>
      </c>
      <c r="M658" t="s">
        <v>3257</v>
      </c>
      <c r="N658" t="s">
        <v>3258</v>
      </c>
      <c r="O658" t="s">
        <v>3259</v>
      </c>
      <c r="P658" t="s">
        <v>3258</v>
      </c>
      <c r="Q658" t="s">
        <v>3260</v>
      </c>
      <c r="R658" t="s">
        <v>3258</v>
      </c>
    </row>
    <row r="659" spans="1:18" x14ac:dyDescent="0.25">
      <c r="A659" t="s">
        <v>1858</v>
      </c>
      <c r="B659" t="s">
        <v>1859</v>
      </c>
      <c r="C659" t="s">
        <v>1906</v>
      </c>
      <c r="D659" t="s">
        <v>919</v>
      </c>
      <c r="E659" t="s">
        <v>3091</v>
      </c>
      <c r="F659" t="s">
        <v>3092</v>
      </c>
      <c r="G659" t="s">
        <v>3093</v>
      </c>
      <c r="H659" t="s">
        <v>3094</v>
      </c>
      <c r="I659" t="s">
        <v>3108</v>
      </c>
      <c r="J659" t="s">
        <v>3109</v>
      </c>
      <c r="K659" t="s">
        <v>3110</v>
      </c>
      <c r="L659" t="s">
        <v>3111</v>
      </c>
      <c r="M659" t="s">
        <v>3261</v>
      </c>
      <c r="N659" t="s">
        <v>3262</v>
      </c>
      <c r="O659" t="s">
        <v>3263</v>
      </c>
      <c r="P659" t="s">
        <v>3262</v>
      </c>
      <c r="Q659" t="s">
        <v>3263</v>
      </c>
      <c r="R659" t="s">
        <v>3262</v>
      </c>
    </row>
    <row r="660" spans="1:18" x14ac:dyDescent="0.25">
      <c r="A660" t="s">
        <v>1858</v>
      </c>
      <c r="B660" t="s">
        <v>1859</v>
      </c>
      <c r="C660" t="s">
        <v>1906</v>
      </c>
      <c r="D660" t="s">
        <v>919</v>
      </c>
      <c r="E660" t="s">
        <v>3091</v>
      </c>
      <c r="F660" t="s">
        <v>3092</v>
      </c>
      <c r="G660" t="s">
        <v>3093</v>
      </c>
      <c r="H660" t="s">
        <v>3094</v>
      </c>
      <c r="I660" t="s">
        <v>3108</v>
      </c>
      <c r="J660" t="s">
        <v>3109</v>
      </c>
      <c r="K660" t="s">
        <v>3110</v>
      </c>
      <c r="L660" t="s">
        <v>3111</v>
      </c>
      <c r="M660" t="s">
        <v>3264</v>
      </c>
      <c r="N660" t="s">
        <v>3265</v>
      </c>
      <c r="O660" t="s">
        <v>3266</v>
      </c>
      <c r="P660" t="s">
        <v>3267</v>
      </c>
      <c r="Q660" t="s">
        <v>3266</v>
      </c>
      <c r="R660" t="s">
        <v>3267</v>
      </c>
    </row>
    <row r="661" spans="1:18" x14ac:dyDescent="0.25">
      <c r="A661" t="s">
        <v>1858</v>
      </c>
      <c r="B661" t="s">
        <v>1859</v>
      </c>
      <c r="C661" t="s">
        <v>1906</v>
      </c>
      <c r="D661" t="s">
        <v>919</v>
      </c>
      <c r="E661" t="s">
        <v>3091</v>
      </c>
      <c r="F661" t="s">
        <v>3092</v>
      </c>
      <c r="G661" t="s">
        <v>3093</v>
      </c>
      <c r="H661" t="s">
        <v>3094</v>
      </c>
      <c r="I661" t="s">
        <v>3108</v>
      </c>
      <c r="J661" t="s">
        <v>3109</v>
      </c>
      <c r="K661" t="s">
        <v>3110</v>
      </c>
      <c r="L661" t="s">
        <v>3111</v>
      </c>
      <c r="M661" t="s">
        <v>3268</v>
      </c>
      <c r="N661" t="s">
        <v>3269</v>
      </c>
      <c r="O661" t="s">
        <v>3270</v>
      </c>
      <c r="P661" t="s">
        <v>3269</v>
      </c>
      <c r="Q661" t="s">
        <v>3271</v>
      </c>
      <c r="R661" t="s">
        <v>3269</v>
      </c>
    </row>
    <row r="662" spans="1:18" x14ac:dyDescent="0.25">
      <c r="A662" t="s">
        <v>1858</v>
      </c>
      <c r="B662" t="s">
        <v>1859</v>
      </c>
      <c r="C662" t="s">
        <v>1906</v>
      </c>
      <c r="D662" t="s">
        <v>919</v>
      </c>
      <c r="E662" t="s">
        <v>3091</v>
      </c>
      <c r="F662" t="s">
        <v>3092</v>
      </c>
      <c r="G662" t="s">
        <v>3093</v>
      </c>
      <c r="H662" t="s">
        <v>3094</v>
      </c>
      <c r="I662" t="s">
        <v>3108</v>
      </c>
      <c r="J662" t="s">
        <v>3109</v>
      </c>
      <c r="K662" t="s">
        <v>3110</v>
      </c>
      <c r="L662" t="s">
        <v>3111</v>
      </c>
      <c r="M662" t="s">
        <v>3268</v>
      </c>
      <c r="N662" t="s">
        <v>3269</v>
      </c>
      <c r="O662" t="s">
        <v>3270</v>
      </c>
      <c r="P662" t="s">
        <v>3269</v>
      </c>
      <c r="Q662" t="s">
        <v>3272</v>
      </c>
      <c r="R662" t="s">
        <v>3273</v>
      </c>
    </row>
    <row r="663" spans="1:18" x14ac:dyDescent="0.25">
      <c r="A663" t="s">
        <v>1858</v>
      </c>
      <c r="B663" t="s">
        <v>1859</v>
      </c>
      <c r="C663" t="s">
        <v>1906</v>
      </c>
      <c r="D663" t="s">
        <v>919</v>
      </c>
      <c r="E663" t="s">
        <v>3091</v>
      </c>
      <c r="F663" t="s">
        <v>3092</v>
      </c>
      <c r="G663" t="s">
        <v>3093</v>
      </c>
      <c r="H663" t="s">
        <v>3094</v>
      </c>
      <c r="I663" t="s">
        <v>3108</v>
      </c>
      <c r="J663" t="s">
        <v>3109</v>
      </c>
      <c r="K663" t="s">
        <v>3110</v>
      </c>
      <c r="L663" t="s">
        <v>3111</v>
      </c>
      <c r="M663" t="s">
        <v>3274</v>
      </c>
      <c r="N663" t="s">
        <v>3275</v>
      </c>
      <c r="O663" t="s">
        <v>3276</v>
      </c>
      <c r="P663" t="s">
        <v>3275</v>
      </c>
      <c r="Q663" t="s">
        <v>3277</v>
      </c>
      <c r="R663" t="s">
        <v>3278</v>
      </c>
    </row>
    <row r="664" spans="1:18" x14ac:dyDescent="0.25">
      <c r="A664" t="s">
        <v>1858</v>
      </c>
      <c r="B664" t="s">
        <v>1859</v>
      </c>
      <c r="C664" t="s">
        <v>1906</v>
      </c>
      <c r="D664" t="s">
        <v>919</v>
      </c>
      <c r="E664" t="s">
        <v>3091</v>
      </c>
      <c r="F664" t="s">
        <v>3092</v>
      </c>
      <c r="G664" t="s">
        <v>3093</v>
      </c>
      <c r="H664" t="s">
        <v>3094</v>
      </c>
      <c r="I664" t="s">
        <v>3108</v>
      </c>
      <c r="J664" t="s">
        <v>3109</v>
      </c>
      <c r="K664" t="s">
        <v>3110</v>
      </c>
      <c r="L664" t="s">
        <v>3111</v>
      </c>
      <c r="M664" t="s">
        <v>3274</v>
      </c>
      <c r="N664" t="s">
        <v>3275</v>
      </c>
      <c r="O664" t="s">
        <v>3276</v>
      </c>
      <c r="P664" t="s">
        <v>3275</v>
      </c>
      <c r="Q664" t="s">
        <v>3279</v>
      </c>
      <c r="R664" t="s">
        <v>3280</v>
      </c>
    </row>
    <row r="665" spans="1:18" x14ac:dyDescent="0.25">
      <c r="A665" t="s">
        <v>1858</v>
      </c>
      <c r="B665" t="s">
        <v>1859</v>
      </c>
      <c r="C665" t="s">
        <v>1906</v>
      </c>
      <c r="D665" t="s">
        <v>919</v>
      </c>
      <c r="E665" t="s">
        <v>3091</v>
      </c>
      <c r="F665" t="s">
        <v>3092</v>
      </c>
      <c r="G665" t="s">
        <v>3093</v>
      </c>
      <c r="H665" t="s">
        <v>3094</v>
      </c>
      <c r="I665" t="s">
        <v>3108</v>
      </c>
      <c r="J665" t="s">
        <v>3109</v>
      </c>
      <c r="K665" t="s">
        <v>3110</v>
      </c>
      <c r="L665" t="s">
        <v>3111</v>
      </c>
      <c r="M665" t="s">
        <v>3281</v>
      </c>
      <c r="N665" t="s">
        <v>3282</v>
      </c>
      <c r="O665" t="s">
        <v>3283</v>
      </c>
      <c r="P665" t="s">
        <v>3282</v>
      </c>
      <c r="Q665" t="s">
        <v>3284</v>
      </c>
      <c r="R665" t="s">
        <v>3282</v>
      </c>
    </row>
    <row r="666" spans="1:18" x14ac:dyDescent="0.25">
      <c r="A666" t="s">
        <v>1858</v>
      </c>
      <c r="B666" t="s">
        <v>1859</v>
      </c>
      <c r="C666" t="s">
        <v>1906</v>
      </c>
      <c r="D666" t="s">
        <v>919</v>
      </c>
      <c r="E666" t="s">
        <v>3091</v>
      </c>
      <c r="F666" t="s">
        <v>3092</v>
      </c>
      <c r="G666" t="s">
        <v>3093</v>
      </c>
      <c r="H666" t="s">
        <v>3094</v>
      </c>
      <c r="I666" t="s">
        <v>3108</v>
      </c>
      <c r="J666" t="s">
        <v>3109</v>
      </c>
      <c r="K666" t="s">
        <v>3110</v>
      </c>
      <c r="L666" t="s">
        <v>3111</v>
      </c>
      <c r="M666" t="s">
        <v>3285</v>
      </c>
      <c r="N666" t="s">
        <v>3286</v>
      </c>
      <c r="O666" t="s">
        <v>3287</v>
      </c>
      <c r="P666" t="s">
        <v>3286</v>
      </c>
      <c r="Q666" t="s">
        <v>3288</v>
      </c>
      <c r="R666" t="s">
        <v>3286</v>
      </c>
    </row>
    <row r="667" spans="1:18" x14ac:dyDescent="0.25">
      <c r="A667" t="s">
        <v>1858</v>
      </c>
      <c r="B667" t="s">
        <v>1859</v>
      </c>
      <c r="C667" t="s">
        <v>1906</v>
      </c>
      <c r="D667" t="s">
        <v>919</v>
      </c>
      <c r="E667" t="s">
        <v>3091</v>
      </c>
      <c r="F667" t="s">
        <v>3092</v>
      </c>
      <c r="G667" t="s">
        <v>3093</v>
      </c>
      <c r="H667" t="s">
        <v>3094</v>
      </c>
      <c r="I667" t="s">
        <v>3108</v>
      </c>
      <c r="J667" t="s">
        <v>3109</v>
      </c>
      <c r="K667" t="s">
        <v>3289</v>
      </c>
      <c r="L667" t="s">
        <v>3290</v>
      </c>
      <c r="M667" t="s">
        <v>3291</v>
      </c>
      <c r="N667" t="s">
        <v>3290</v>
      </c>
      <c r="O667" t="s">
        <v>3292</v>
      </c>
      <c r="P667" t="s">
        <v>3290</v>
      </c>
      <c r="Q667" t="s">
        <v>3293</v>
      </c>
      <c r="R667" t="s">
        <v>3294</v>
      </c>
    </row>
    <row r="668" spans="1:18" x14ac:dyDescent="0.25">
      <c r="A668" t="s">
        <v>1858</v>
      </c>
      <c r="B668" t="s">
        <v>1859</v>
      </c>
      <c r="C668" t="s">
        <v>1906</v>
      </c>
      <c r="D668" t="s">
        <v>919</v>
      </c>
      <c r="E668" t="s">
        <v>3091</v>
      </c>
      <c r="F668" t="s">
        <v>3092</v>
      </c>
      <c r="G668" t="s">
        <v>3093</v>
      </c>
      <c r="H668" t="s">
        <v>3094</v>
      </c>
      <c r="I668" t="s">
        <v>3108</v>
      </c>
      <c r="J668" t="s">
        <v>3109</v>
      </c>
      <c r="K668" t="s">
        <v>3295</v>
      </c>
      <c r="L668" t="s">
        <v>3296</v>
      </c>
      <c r="M668" t="s">
        <v>3297</v>
      </c>
      <c r="N668" t="s">
        <v>3296</v>
      </c>
      <c r="O668" t="s">
        <v>3298</v>
      </c>
      <c r="P668" t="s">
        <v>3296</v>
      </c>
      <c r="Q668" t="s">
        <v>3299</v>
      </c>
      <c r="R668" t="s">
        <v>3296</v>
      </c>
    </row>
    <row r="669" spans="1:18" x14ac:dyDescent="0.25">
      <c r="A669" t="s">
        <v>1858</v>
      </c>
      <c r="B669" t="s">
        <v>1859</v>
      </c>
      <c r="C669" t="s">
        <v>1906</v>
      </c>
      <c r="D669" t="s">
        <v>919</v>
      </c>
      <c r="E669" t="s">
        <v>3091</v>
      </c>
      <c r="F669" t="s">
        <v>3092</v>
      </c>
      <c r="G669" t="s">
        <v>3093</v>
      </c>
      <c r="H669" t="s">
        <v>3094</v>
      </c>
      <c r="I669" t="s">
        <v>3108</v>
      </c>
      <c r="J669" t="s">
        <v>3109</v>
      </c>
      <c r="K669" t="s">
        <v>3300</v>
      </c>
      <c r="L669" t="s">
        <v>2225</v>
      </c>
      <c r="M669" t="s">
        <v>3301</v>
      </c>
      <c r="N669" t="s">
        <v>3302</v>
      </c>
      <c r="O669" t="s">
        <v>3303</v>
      </c>
      <c r="P669" t="s">
        <v>3302</v>
      </c>
      <c r="Q669" t="s">
        <v>3304</v>
      </c>
      <c r="R669" t="s">
        <v>3305</v>
      </c>
    </row>
    <row r="670" spans="1:18" x14ac:dyDescent="0.25">
      <c r="A670" t="s">
        <v>1858</v>
      </c>
      <c r="B670" t="s">
        <v>1859</v>
      </c>
      <c r="C670" t="s">
        <v>1906</v>
      </c>
      <c r="D670" t="s">
        <v>919</v>
      </c>
      <c r="E670" t="s">
        <v>3091</v>
      </c>
      <c r="F670" t="s">
        <v>3092</v>
      </c>
      <c r="G670" t="s">
        <v>3093</v>
      </c>
      <c r="H670" t="s">
        <v>3094</v>
      </c>
      <c r="I670" t="s">
        <v>3108</v>
      </c>
      <c r="J670" t="s">
        <v>3109</v>
      </c>
      <c r="K670" t="s">
        <v>3300</v>
      </c>
      <c r="L670" t="s">
        <v>2225</v>
      </c>
      <c r="M670" t="s">
        <v>3301</v>
      </c>
      <c r="N670" t="s">
        <v>3302</v>
      </c>
      <c r="O670" t="s">
        <v>3303</v>
      </c>
      <c r="P670" t="s">
        <v>3302</v>
      </c>
      <c r="Q670" t="s">
        <v>3306</v>
      </c>
      <c r="R670" t="s">
        <v>3307</v>
      </c>
    </row>
    <row r="671" spans="1:18" x14ac:dyDescent="0.25">
      <c r="A671" t="s">
        <v>1858</v>
      </c>
      <c r="B671" t="s">
        <v>1859</v>
      </c>
      <c r="C671" t="s">
        <v>1906</v>
      </c>
      <c r="D671" t="s">
        <v>919</v>
      </c>
      <c r="E671" t="s">
        <v>3091</v>
      </c>
      <c r="F671" t="s">
        <v>3092</v>
      </c>
      <c r="G671" t="s">
        <v>3093</v>
      </c>
      <c r="H671" t="s">
        <v>3094</v>
      </c>
      <c r="I671" t="s">
        <v>3108</v>
      </c>
      <c r="J671" t="s">
        <v>3109</v>
      </c>
      <c r="K671" t="s">
        <v>3300</v>
      </c>
      <c r="L671" t="s">
        <v>2225</v>
      </c>
      <c r="M671" t="s">
        <v>3301</v>
      </c>
      <c r="N671" t="s">
        <v>3302</v>
      </c>
      <c r="O671" t="s">
        <v>3303</v>
      </c>
      <c r="P671" t="s">
        <v>3302</v>
      </c>
      <c r="Q671" t="s">
        <v>3308</v>
      </c>
      <c r="R671" t="s">
        <v>3309</v>
      </c>
    </row>
    <row r="672" spans="1:18" x14ac:dyDescent="0.25">
      <c r="A672" t="s">
        <v>1858</v>
      </c>
      <c r="B672" t="s">
        <v>1859</v>
      </c>
      <c r="C672" t="s">
        <v>1906</v>
      </c>
      <c r="D672" t="s">
        <v>919</v>
      </c>
      <c r="E672" t="s">
        <v>3091</v>
      </c>
      <c r="F672" t="s">
        <v>3092</v>
      </c>
      <c r="G672" t="s">
        <v>3093</v>
      </c>
      <c r="H672" t="s">
        <v>3094</v>
      </c>
      <c r="I672" t="s">
        <v>3108</v>
      </c>
      <c r="J672" t="s">
        <v>3109</v>
      </c>
      <c r="K672" t="s">
        <v>3300</v>
      </c>
      <c r="L672" t="s">
        <v>2225</v>
      </c>
      <c r="M672" t="s">
        <v>3301</v>
      </c>
      <c r="N672" t="s">
        <v>3302</v>
      </c>
      <c r="O672" t="s">
        <v>3303</v>
      </c>
      <c r="P672" t="s">
        <v>3302</v>
      </c>
      <c r="Q672" t="s">
        <v>3310</v>
      </c>
      <c r="R672" t="s">
        <v>3311</v>
      </c>
    </row>
    <row r="673" spans="1:18" x14ac:dyDescent="0.25">
      <c r="A673" t="s">
        <v>1858</v>
      </c>
      <c r="B673" t="s">
        <v>1859</v>
      </c>
      <c r="C673" t="s">
        <v>1906</v>
      </c>
      <c r="D673" t="s">
        <v>919</v>
      </c>
      <c r="E673" t="s">
        <v>3091</v>
      </c>
      <c r="F673" t="s">
        <v>3092</v>
      </c>
      <c r="G673" t="s">
        <v>3093</v>
      </c>
      <c r="H673" t="s">
        <v>3094</v>
      </c>
      <c r="I673" t="s">
        <v>3108</v>
      </c>
      <c r="J673" t="s">
        <v>3109</v>
      </c>
      <c r="K673" t="s">
        <v>3300</v>
      </c>
      <c r="L673" t="s">
        <v>2225</v>
      </c>
      <c r="M673" t="s">
        <v>3301</v>
      </c>
      <c r="N673" t="s">
        <v>3302</v>
      </c>
      <c r="O673" t="s">
        <v>3303</v>
      </c>
      <c r="P673" t="s">
        <v>3302</v>
      </c>
      <c r="Q673" t="s">
        <v>3312</v>
      </c>
      <c r="R673" t="s">
        <v>3313</v>
      </c>
    </row>
    <row r="674" spans="1:18" x14ac:dyDescent="0.25">
      <c r="A674" t="s">
        <v>1858</v>
      </c>
      <c r="B674" t="s">
        <v>1859</v>
      </c>
      <c r="C674" t="s">
        <v>1906</v>
      </c>
      <c r="D674" t="s">
        <v>919</v>
      </c>
      <c r="E674" t="s">
        <v>3091</v>
      </c>
      <c r="F674" t="s">
        <v>3092</v>
      </c>
      <c r="G674" t="s">
        <v>3093</v>
      </c>
      <c r="H674" t="s">
        <v>3094</v>
      </c>
      <c r="I674" t="s">
        <v>3108</v>
      </c>
      <c r="J674" t="s">
        <v>3109</v>
      </c>
      <c r="K674" t="s">
        <v>3300</v>
      </c>
      <c r="L674" t="s">
        <v>2225</v>
      </c>
      <c r="M674" t="s">
        <v>3314</v>
      </c>
      <c r="N674" t="s">
        <v>3315</v>
      </c>
      <c r="O674" t="s">
        <v>3316</v>
      </c>
      <c r="P674" t="s">
        <v>3317</v>
      </c>
      <c r="Q674" t="s">
        <v>3318</v>
      </c>
      <c r="R674" t="s">
        <v>3319</v>
      </c>
    </row>
    <row r="675" spans="1:18" x14ac:dyDescent="0.25">
      <c r="A675" t="s">
        <v>1858</v>
      </c>
      <c r="B675" t="s">
        <v>1859</v>
      </c>
      <c r="C675" t="s">
        <v>1906</v>
      </c>
      <c r="D675" t="s">
        <v>919</v>
      </c>
      <c r="E675" t="s">
        <v>3091</v>
      </c>
      <c r="F675" t="s">
        <v>3092</v>
      </c>
      <c r="G675" t="s">
        <v>3093</v>
      </c>
      <c r="H675" t="s">
        <v>3094</v>
      </c>
      <c r="I675" t="s">
        <v>3108</v>
      </c>
      <c r="J675" t="s">
        <v>3109</v>
      </c>
      <c r="K675" t="s">
        <v>3300</v>
      </c>
      <c r="L675" t="s">
        <v>2225</v>
      </c>
      <c r="M675" t="s">
        <v>3314</v>
      </c>
      <c r="N675" t="s">
        <v>3315</v>
      </c>
      <c r="O675" t="s">
        <v>3316</v>
      </c>
      <c r="P675" t="s">
        <v>3317</v>
      </c>
      <c r="Q675" t="s">
        <v>3320</v>
      </c>
      <c r="R675" t="s">
        <v>3321</v>
      </c>
    </row>
    <row r="676" spans="1:18" x14ac:dyDescent="0.25">
      <c r="A676" t="s">
        <v>1858</v>
      </c>
      <c r="B676" t="s">
        <v>1859</v>
      </c>
      <c r="C676" t="s">
        <v>1906</v>
      </c>
      <c r="D676" t="s">
        <v>919</v>
      </c>
      <c r="E676" t="s">
        <v>3091</v>
      </c>
      <c r="F676" t="s">
        <v>3092</v>
      </c>
      <c r="G676" t="s">
        <v>3093</v>
      </c>
      <c r="H676" t="s">
        <v>3094</v>
      </c>
      <c r="I676" t="s">
        <v>3108</v>
      </c>
      <c r="J676" t="s">
        <v>3109</v>
      </c>
      <c r="K676" t="s">
        <v>3300</v>
      </c>
      <c r="L676" t="s">
        <v>2225</v>
      </c>
      <c r="M676" t="s">
        <v>3314</v>
      </c>
      <c r="N676" t="s">
        <v>3315</v>
      </c>
      <c r="O676" t="s">
        <v>3316</v>
      </c>
      <c r="P676" t="s">
        <v>3317</v>
      </c>
      <c r="Q676" t="s">
        <v>3322</v>
      </c>
      <c r="R676" t="s">
        <v>3323</v>
      </c>
    </row>
    <row r="677" spans="1:18" x14ac:dyDescent="0.25">
      <c r="A677" t="s">
        <v>1858</v>
      </c>
      <c r="B677" t="s">
        <v>1859</v>
      </c>
      <c r="C677" t="s">
        <v>1906</v>
      </c>
      <c r="D677" t="s">
        <v>919</v>
      </c>
      <c r="E677" t="s">
        <v>3091</v>
      </c>
      <c r="F677" t="s">
        <v>3092</v>
      </c>
      <c r="G677" t="s">
        <v>3093</v>
      </c>
      <c r="H677" t="s">
        <v>3094</v>
      </c>
      <c r="I677" t="s">
        <v>3108</v>
      </c>
      <c r="J677" t="s">
        <v>3109</v>
      </c>
      <c r="K677" t="s">
        <v>3300</v>
      </c>
      <c r="L677" t="s">
        <v>2225</v>
      </c>
      <c r="M677" t="s">
        <v>3314</v>
      </c>
      <c r="N677" t="s">
        <v>3315</v>
      </c>
      <c r="O677" t="s">
        <v>3316</v>
      </c>
      <c r="P677" t="s">
        <v>3317</v>
      </c>
      <c r="Q677" t="s">
        <v>3324</v>
      </c>
      <c r="R677" t="s">
        <v>3325</v>
      </c>
    </row>
    <row r="678" spans="1:18" x14ac:dyDescent="0.25">
      <c r="A678" t="s">
        <v>1858</v>
      </c>
      <c r="B678" t="s">
        <v>1859</v>
      </c>
      <c r="C678" t="s">
        <v>1906</v>
      </c>
      <c r="D678" t="s">
        <v>919</v>
      </c>
      <c r="E678" t="s">
        <v>3091</v>
      </c>
      <c r="F678" t="s">
        <v>3092</v>
      </c>
      <c r="G678" t="s">
        <v>3093</v>
      </c>
      <c r="H678" t="s">
        <v>3094</v>
      </c>
      <c r="I678" t="s">
        <v>3108</v>
      </c>
      <c r="J678" t="s">
        <v>3109</v>
      </c>
      <c r="K678" t="s">
        <v>3300</v>
      </c>
      <c r="L678" t="s">
        <v>2225</v>
      </c>
      <c r="M678" t="s">
        <v>3314</v>
      </c>
      <c r="N678" t="s">
        <v>3315</v>
      </c>
      <c r="O678" t="s">
        <v>3326</v>
      </c>
      <c r="P678" t="s">
        <v>3327</v>
      </c>
      <c r="Q678" t="s">
        <v>3328</v>
      </c>
      <c r="R678" t="s">
        <v>3329</v>
      </c>
    </row>
    <row r="679" spans="1:18" x14ac:dyDescent="0.25">
      <c r="A679" t="s">
        <v>1858</v>
      </c>
      <c r="B679" t="s">
        <v>1859</v>
      </c>
      <c r="C679" t="s">
        <v>1906</v>
      </c>
      <c r="D679" t="s">
        <v>919</v>
      </c>
      <c r="E679" t="s">
        <v>3091</v>
      </c>
      <c r="F679" t="s">
        <v>3092</v>
      </c>
      <c r="G679" t="s">
        <v>3093</v>
      </c>
      <c r="H679" t="s">
        <v>3094</v>
      </c>
      <c r="I679" t="s">
        <v>3108</v>
      </c>
      <c r="J679" t="s">
        <v>3109</v>
      </c>
      <c r="K679" t="s">
        <v>3300</v>
      </c>
      <c r="L679" t="s">
        <v>2225</v>
      </c>
      <c r="M679" t="s">
        <v>3314</v>
      </c>
      <c r="N679" t="s">
        <v>3315</v>
      </c>
      <c r="O679" t="s">
        <v>3326</v>
      </c>
      <c r="P679" t="s">
        <v>3327</v>
      </c>
      <c r="Q679" t="s">
        <v>3330</v>
      </c>
      <c r="R679" t="s">
        <v>3331</v>
      </c>
    </row>
    <row r="680" spans="1:18" x14ac:dyDescent="0.25">
      <c r="A680" t="s">
        <v>1858</v>
      </c>
      <c r="B680" t="s">
        <v>1859</v>
      </c>
      <c r="C680" t="s">
        <v>1906</v>
      </c>
      <c r="D680" t="s">
        <v>919</v>
      </c>
      <c r="E680" t="s">
        <v>3091</v>
      </c>
      <c r="F680" t="s">
        <v>3092</v>
      </c>
      <c r="G680" t="s">
        <v>3093</v>
      </c>
      <c r="H680" t="s">
        <v>3094</v>
      </c>
      <c r="I680" t="s">
        <v>3108</v>
      </c>
      <c r="J680" t="s">
        <v>3109</v>
      </c>
      <c r="K680" t="s">
        <v>3300</v>
      </c>
      <c r="L680" t="s">
        <v>2225</v>
      </c>
      <c r="M680" t="s">
        <v>3332</v>
      </c>
      <c r="N680" t="s">
        <v>3333</v>
      </c>
      <c r="O680" t="s">
        <v>3334</v>
      </c>
      <c r="P680" t="s">
        <v>3335</v>
      </c>
      <c r="Q680" t="s">
        <v>3336</v>
      </c>
      <c r="R680" t="s">
        <v>3337</v>
      </c>
    </row>
    <row r="681" spans="1:18" x14ac:dyDescent="0.25">
      <c r="A681" t="s">
        <v>1858</v>
      </c>
      <c r="B681" t="s">
        <v>1859</v>
      </c>
      <c r="C681" t="s">
        <v>1906</v>
      </c>
      <c r="D681" t="s">
        <v>919</v>
      </c>
      <c r="E681" t="s">
        <v>3091</v>
      </c>
      <c r="F681" t="s">
        <v>3092</v>
      </c>
      <c r="G681" t="s">
        <v>3093</v>
      </c>
      <c r="H681" t="s">
        <v>3094</v>
      </c>
      <c r="I681" t="s">
        <v>3108</v>
      </c>
      <c r="J681" t="s">
        <v>3109</v>
      </c>
      <c r="K681" t="s">
        <v>3300</v>
      </c>
      <c r="L681" t="s">
        <v>2225</v>
      </c>
      <c r="M681" t="s">
        <v>3332</v>
      </c>
      <c r="N681" t="s">
        <v>3333</v>
      </c>
      <c r="O681" t="s">
        <v>3338</v>
      </c>
      <c r="P681" t="s">
        <v>3333</v>
      </c>
      <c r="Q681" t="s">
        <v>3339</v>
      </c>
      <c r="R681" t="s">
        <v>3340</v>
      </c>
    </row>
    <row r="682" spans="1:18" x14ac:dyDescent="0.25">
      <c r="A682" t="s">
        <v>1858</v>
      </c>
      <c r="B682" t="s">
        <v>1859</v>
      </c>
      <c r="C682" t="s">
        <v>1906</v>
      </c>
      <c r="D682" t="s">
        <v>919</v>
      </c>
      <c r="E682" t="s">
        <v>3091</v>
      </c>
      <c r="F682" t="s">
        <v>3092</v>
      </c>
      <c r="G682" t="s">
        <v>3093</v>
      </c>
      <c r="H682" t="s">
        <v>3094</v>
      </c>
      <c r="I682" t="s">
        <v>3108</v>
      </c>
      <c r="J682" t="s">
        <v>3109</v>
      </c>
      <c r="K682" t="s">
        <v>3300</v>
      </c>
      <c r="L682" t="s">
        <v>2225</v>
      </c>
      <c r="M682" t="s">
        <v>3341</v>
      </c>
      <c r="N682" t="s">
        <v>3342</v>
      </c>
      <c r="O682" t="s">
        <v>3343</v>
      </c>
      <c r="P682" t="s">
        <v>3344</v>
      </c>
      <c r="Q682" t="s">
        <v>3345</v>
      </c>
      <c r="R682" t="s">
        <v>3346</v>
      </c>
    </row>
    <row r="683" spans="1:18" x14ac:dyDescent="0.25">
      <c r="A683" t="s">
        <v>1858</v>
      </c>
      <c r="B683" t="s">
        <v>1859</v>
      </c>
      <c r="C683" t="s">
        <v>1906</v>
      </c>
      <c r="D683" t="s">
        <v>919</v>
      </c>
      <c r="E683" t="s">
        <v>3091</v>
      </c>
      <c r="F683" t="s">
        <v>3092</v>
      </c>
      <c r="G683" t="s">
        <v>3093</v>
      </c>
      <c r="H683" t="s">
        <v>3094</v>
      </c>
      <c r="I683" t="s">
        <v>3108</v>
      </c>
      <c r="J683" t="s">
        <v>3109</v>
      </c>
      <c r="K683" t="s">
        <v>3300</v>
      </c>
      <c r="L683" t="s">
        <v>2225</v>
      </c>
      <c r="M683" t="s">
        <v>3341</v>
      </c>
      <c r="N683" t="s">
        <v>3342</v>
      </c>
      <c r="O683" t="s">
        <v>3343</v>
      </c>
      <c r="P683" t="s">
        <v>3344</v>
      </c>
      <c r="Q683" t="s">
        <v>3347</v>
      </c>
      <c r="R683" t="s">
        <v>3348</v>
      </c>
    </row>
    <row r="684" spans="1:18" x14ac:dyDescent="0.25">
      <c r="A684" t="s">
        <v>1858</v>
      </c>
      <c r="B684" t="s">
        <v>1859</v>
      </c>
      <c r="C684" t="s">
        <v>1906</v>
      </c>
      <c r="D684" t="s">
        <v>919</v>
      </c>
      <c r="E684" t="s">
        <v>3091</v>
      </c>
      <c r="F684" t="s">
        <v>3092</v>
      </c>
      <c r="G684" t="s">
        <v>3093</v>
      </c>
      <c r="H684" t="s">
        <v>3094</v>
      </c>
      <c r="I684" t="s">
        <v>3108</v>
      </c>
      <c r="J684" t="s">
        <v>3109</v>
      </c>
      <c r="K684" t="s">
        <v>3300</v>
      </c>
      <c r="L684" t="s">
        <v>2225</v>
      </c>
      <c r="M684" t="s">
        <v>3341</v>
      </c>
      <c r="N684" t="s">
        <v>3342</v>
      </c>
      <c r="O684" t="s">
        <v>3343</v>
      </c>
      <c r="P684" t="s">
        <v>3344</v>
      </c>
      <c r="Q684" t="s">
        <v>3349</v>
      </c>
      <c r="R684" t="s">
        <v>3350</v>
      </c>
    </row>
    <row r="685" spans="1:18" x14ac:dyDescent="0.25">
      <c r="A685" t="s">
        <v>1858</v>
      </c>
      <c r="B685" t="s">
        <v>1859</v>
      </c>
      <c r="C685" t="s">
        <v>1906</v>
      </c>
      <c r="D685" t="s">
        <v>919</v>
      </c>
      <c r="E685" t="s">
        <v>3091</v>
      </c>
      <c r="F685" t="s">
        <v>3092</v>
      </c>
      <c r="G685" t="s">
        <v>3093</v>
      </c>
      <c r="H685" t="s">
        <v>3094</v>
      </c>
      <c r="I685" t="s">
        <v>3108</v>
      </c>
      <c r="J685" t="s">
        <v>3109</v>
      </c>
      <c r="K685" t="s">
        <v>3300</v>
      </c>
      <c r="L685" t="s">
        <v>2225</v>
      </c>
      <c r="M685" t="s">
        <v>3341</v>
      </c>
      <c r="N685" t="s">
        <v>3342</v>
      </c>
      <c r="O685" t="s">
        <v>3343</v>
      </c>
      <c r="P685" t="s">
        <v>3344</v>
      </c>
      <c r="Q685" t="s">
        <v>3351</v>
      </c>
      <c r="R685" t="s">
        <v>3352</v>
      </c>
    </row>
    <row r="686" spans="1:18" x14ac:dyDescent="0.25">
      <c r="A686" t="s">
        <v>1858</v>
      </c>
      <c r="B686" t="s">
        <v>1859</v>
      </c>
      <c r="C686" t="s">
        <v>1906</v>
      </c>
      <c r="D686" t="s">
        <v>919</v>
      </c>
      <c r="E686" t="s">
        <v>3091</v>
      </c>
      <c r="F686" t="s">
        <v>3092</v>
      </c>
      <c r="G686" t="s">
        <v>3093</v>
      </c>
      <c r="H686" t="s">
        <v>3094</v>
      </c>
      <c r="I686" t="s">
        <v>3108</v>
      </c>
      <c r="J686" t="s">
        <v>3109</v>
      </c>
      <c r="K686" t="s">
        <v>3300</v>
      </c>
      <c r="L686" t="s">
        <v>2225</v>
      </c>
      <c r="M686" t="s">
        <v>3341</v>
      </c>
      <c r="N686" t="s">
        <v>3342</v>
      </c>
      <c r="O686" t="s">
        <v>3343</v>
      </c>
      <c r="P686" t="s">
        <v>3344</v>
      </c>
      <c r="Q686" t="s">
        <v>3353</v>
      </c>
      <c r="R686" t="s">
        <v>3354</v>
      </c>
    </row>
    <row r="687" spans="1:18" x14ac:dyDescent="0.25">
      <c r="A687" t="s">
        <v>1858</v>
      </c>
      <c r="B687" t="s">
        <v>1859</v>
      </c>
      <c r="C687" t="s">
        <v>1906</v>
      </c>
      <c r="D687" t="s">
        <v>919</v>
      </c>
      <c r="E687" t="s">
        <v>3091</v>
      </c>
      <c r="F687" t="s">
        <v>3092</v>
      </c>
      <c r="G687" t="s">
        <v>3093</v>
      </c>
      <c r="H687" t="s">
        <v>3094</v>
      </c>
      <c r="I687" t="s">
        <v>3108</v>
      </c>
      <c r="J687" t="s">
        <v>3109</v>
      </c>
      <c r="K687" t="s">
        <v>3300</v>
      </c>
      <c r="L687" t="s">
        <v>2225</v>
      </c>
      <c r="M687" t="s">
        <v>3341</v>
      </c>
      <c r="N687" t="s">
        <v>3342</v>
      </c>
      <c r="O687" t="s">
        <v>3343</v>
      </c>
      <c r="P687" t="s">
        <v>3344</v>
      </c>
      <c r="Q687" t="s">
        <v>3355</v>
      </c>
      <c r="R687" t="s">
        <v>3356</v>
      </c>
    </row>
    <row r="688" spans="1:18" x14ac:dyDescent="0.25">
      <c r="A688" t="s">
        <v>1858</v>
      </c>
      <c r="B688" t="s">
        <v>1859</v>
      </c>
      <c r="C688" t="s">
        <v>1906</v>
      </c>
      <c r="D688" t="s">
        <v>919</v>
      </c>
      <c r="E688" t="s">
        <v>3091</v>
      </c>
      <c r="F688" t="s">
        <v>3092</v>
      </c>
      <c r="G688" t="s">
        <v>3093</v>
      </c>
      <c r="H688" t="s">
        <v>3094</v>
      </c>
      <c r="I688" t="s">
        <v>3108</v>
      </c>
      <c r="J688" t="s">
        <v>3109</v>
      </c>
      <c r="K688" t="s">
        <v>3300</v>
      </c>
      <c r="L688" t="s">
        <v>2225</v>
      </c>
      <c r="M688" t="s">
        <v>3341</v>
      </c>
      <c r="N688" t="s">
        <v>3342</v>
      </c>
      <c r="O688" t="s">
        <v>3357</v>
      </c>
      <c r="P688" t="s">
        <v>3358</v>
      </c>
      <c r="Q688" t="s">
        <v>3359</v>
      </c>
      <c r="R688" t="s">
        <v>3360</v>
      </c>
    </row>
    <row r="689" spans="1:18" x14ac:dyDescent="0.25">
      <c r="A689" t="s">
        <v>1858</v>
      </c>
      <c r="B689" t="s">
        <v>1859</v>
      </c>
      <c r="C689" t="s">
        <v>1906</v>
      </c>
      <c r="D689" t="s">
        <v>919</v>
      </c>
      <c r="E689" t="s">
        <v>3091</v>
      </c>
      <c r="F689" t="s">
        <v>3092</v>
      </c>
      <c r="G689" t="s">
        <v>3093</v>
      </c>
      <c r="H689" t="s">
        <v>3094</v>
      </c>
      <c r="I689" t="s">
        <v>3108</v>
      </c>
      <c r="J689" t="s">
        <v>3109</v>
      </c>
      <c r="K689" t="s">
        <v>3361</v>
      </c>
      <c r="L689" t="s">
        <v>3362</v>
      </c>
      <c r="M689" t="s">
        <v>3363</v>
      </c>
      <c r="N689" t="s">
        <v>3362</v>
      </c>
      <c r="O689" t="s">
        <v>3364</v>
      </c>
      <c r="P689" t="s">
        <v>3365</v>
      </c>
      <c r="Q689" t="s">
        <v>3366</v>
      </c>
      <c r="R689" t="s">
        <v>3367</v>
      </c>
    </row>
    <row r="690" spans="1:18" x14ac:dyDescent="0.25">
      <c r="A690" t="s">
        <v>1858</v>
      </c>
      <c r="B690" t="s">
        <v>1859</v>
      </c>
      <c r="C690" t="s">
        <v>1906</v>
      </c>
      <c r="D690" t="s">
        <v>919</v>
      </c>
      <c r="E690" t="s">
        <v>3091</v>
      </c>
      <c r="F690" t="s">
        <v>3092</v>
      </c>
      <c r="G690" t="s">
        <v>3093</v>
      </c>
      <c r="H690" t="s">
        <v>3094</v>
      </c>
      <c r="I690" t="s">
        <v>3108</v>
      </c>
      <c r="J690" t="s">
        <v>3109</v>
      </c>
      <c r="K690" t="s">
        <v>3361</v>
      </c>
      <c r="L690" t="s">
        <v>3362</v>
      </c>
      <c r="M690" t="s">
        <v>3363</v>
      </c>
      <c r="N690" t="s">
        <v>3362</v>
      </c>
      <c r="O690" t="s">
        <v>3364</v>
      </c>
      <c r="P690" t="s">
        <v>3365</v>
      </c>
      <c r="Q690" t="s">
        <v>3368</v>
      </c>
      <c r="R690" t="s">
        <v>3369</v>
      </c>
    </row>
    <row r="691" spans="1:18" x14ac:dyDescent="0.25">
      <c r="A691" t="s">
        <v>1858</v>
      </c>
      <c r="B691" t="s">
        <v>1859</v>
      </c>
      <c r="C691" t="s">
        <v>1906</v>
      </c>
      <c r="D691" t="s">
        <v>919</v>
      </c>
      <c r="E691" t="s">
        <v>3091</v>
      </c>
      <c r="F691" t="s">
        <v>3092</v>
      </c>
      <c r="G691" t="s">
        <v>3093</v>
      </c>
      <c r="H691" t="s">
        <v>3094</v>
      </c>
      <c r="I691" t="s">
        <v>3108</v>
      </c>
      <c r="J691" t="s">
        <v>3109</v>
      </c>
      <c r="K691" t="s">
        <v>3361</v>
      </c>
      <c r="L691" t="s">
        <v>3362</v>
      </c>
      <c r="M691" t="s">
        <v>3363</v>
      </c>
      <c r="N691" t="s">
        <v>3362</v>
      </c>
      <c r="O691" t="s">
        <v>3370</v>
      </c>
      <c r="P691" t="s">
        <v>3371</v>
      </c>
      <c r="Q691" t="s">
        <v>3372</v>
      </c>
      <c r="R691" t="s">
        <v>3371</v>
      </c>
    </row>
    <row r="692" spans="1:18" x14ac:dyDescent="0.25">
      <c r="A692" t="s">
        <v>1858</v>
      </c>
      <c r="B692" t="s">
        <v>1859</v>
      </c>
      <c r="C692" t="s">
        <v>1906</v>
      </c>
      <c r="D692" t="s">
        <v>919</v>
      </c>
      <c r="E692" t="s">
        <v>3091</v>
      </c>
      <c r="F692" t="s">
        <v>3092</v>
      </c>
      <c r="G692" t="s">
        <v>3093</v>
      </c>
      <c r="H692" t="s">
        <v>3094</v>
      </c>
      <c r="I692" t="s">
        <v>3108</v>
      </c>
      <c r="J692" t="s">
        <v>3109</v>
      </c>
      <c r="K692" t="s">
        <v>3373</v>
      </c>
      <c r="L692" t="s">
        <v>3374</v>
      </c>
      <c r="M692" t="s">
        <v>3375</v>
      </c>
      <c r="N692" t="s">
        <v>3376</v>
      </c>
      <c r="O692" t="s">
        <v>3377</v>
      </c>
      <c r="P692" t="s">
        <v>3376</v>
      </c>
      <c r="Q692" t="s">
        <v>3378</v>
      </c>
      <c r="R692" t="s">
        <v>3376</v>
      </c>
    </row>
    <row r="693" spans="1:18" x14ac:dyDescent="0.25">
      <c r="A693" t="s">
        <v>1858</v>
      </c>
      <c r="B693" t="s">
        <v>1859</v>
      </c>
      <c r="C693" t="s">
        <v>1906</v>
      </c>
      <c r="D693" t="s">
        <v>919</v>
      </c>
      <c r="E693" t="s">
        <v>3091</v>
      </c>
      <c r="F693" t="s">
        <v>3092</v>
      </c>
      <c r="G693" t="s">
        <v>3093</v>
      </c>
      <c r="H693" t="s">
        <v>3094</v>
      </c>
      <c r="I693" t="s">
        <v>3108</v>
      </c>
      <c r="J693" t="s">
        <v>3109</v>
      </c>
      <c r="K693" t="s">
        <v>3379</v>
      </c>
      <c r="L693" t="s">
        <v>3380</v>
      </c>
      <c r="M693" t="s">
        <v>3381</v>
      </c>
      <c r="N693" t="s">
        <v>3380</v>
      </c>
      <c r="O693" t="s">
        <v>3382</v>
      </c>
      <c r="P693" t="s">
        <v>3380</v>
      </c>
      <c r="Q693" t="s">
        <v>3383</v>
      </c>
      <c r="R693" t="s">
        <v>3384</v>
      </c>
    </row>
    <row r="694" spans="1:18" x14ac:dyDescent="0.25">
      <c r="A694" t="s">
        <v>1858</v>
      </c>
      <c r="B694" t="s">
        <v>1859</v>
      </c>
      <c r="C694" t="s">
        <v>1906</v>
      </c>
      <c r="D694" t="s">
        <v>919</v>
      </c>
      <c r="E694" t="s">
        <v>3091</v>
      </c>
      <c r="F694" t="s">
        <v>3092</v>
      </c>
      <c r="G694" t="s">
        <v>3093</v>
      </c>
      <c r="H694" t="s">
        <v>3094</v>
      </c>
      <c r="I694" t="s">
        <v>3385</v>
      </c>
      <c r="J694" t="s">
        <v>3386</v>
      </c>
      <c r="K694" t="s">
        <v>3387</v>
      </c>
      <c r="L694" t="s">
        <v>3388</v>
      </c>
      <c r="M694" t="s">
        <v>3389</v>
      </c>
      <c r="N694" t="s">
        <v>3390</v>
      </c>
      <c r="O694" t="s">
        <v>3391</v>
      </c>
      <c r="P694" t="s">
        <v>3390</v>
      </c>
      <c r="Q694" t="s">
        <v>3392</v>
      </c>
      <c r="R694" t="s">
        <v>3393</v>
      </c>
    </row>
    <row r="695" spans="1:18" x14ac:dyDescent="0.25">
      <c r="A695" t="s">
        <v>1858</v>
      </c>
      <c r="B695" t="s">
        <v>1859</v>
      </c>
      <c r="C695" t="s">
        <v>1906</v>
      </c>
      <c r="D695" t="s">
        <v>919</v>
      </c>
      <c r="E695" t="s">
        <v>3091</v>
      </c>
      <c r="F695" t="s">
        <v>3092</v>
      </c>
      <c r="G695" t="s">
        <v>3093</v>
      </c>
      <c r="H695" t="s">
        <v>3094</v>
      </c>
      <c r="I695" t="s">
        <v>3385</v>
      </c>
      <c r="J695" t="s">
        <v>3386</v>
      </c>
      <c r="K695" t="s">
        <v>3394</v>
      </c>
      <c r="L695" t="s">
        <v>3395</v>
      </c>
      <c r="M695" t="s">
        <v>3396</v>
      </c>
      <c r="N695" t="s">
        <v>3397</v>
      </c>
      <c r="O695" t="s">
        <v>3398</v>
      </c>
      <c r="P695" t="s">
        <v>3397</v>
      </c>
      <c r="Q695" t="s">
        <v>3399</v>
      </c>
      <c r="R695" t="s">
        <v>3400</v>
      </c>
    </row>
    <row r="696" spans="1:18" x14ac:dyDescent="0.25">
      <c r="A696" t="s">
        <v>1858</v>
      </c>
      <c r="B696" t="s">
        <v>1859</v>
      </c>
      <c r="C696" t="s">
        <v>1906</v>
      </c>
      <c r="D696" t="s">
        <v>919</v>
      </c>
      <c r="E696" t="s">
        <v>3091</v>
      </c>
      <c r="F696" t="s">
        <v>3092</v>
      </c>
      <c r="G696" t="s">
        <v>3093</v>
      </c>
      <c r="H696" t="s">
        <v>3094</v>
      </c>
      <c r="I696" t="s">
        <v>3385</v>
      </c>
      <c r="J696" t="s">
        <v>3386</v>
      </c>
      <c r="K696" t="s">
        <v>3394</v>
      </c>
      <c r="L696" t="s">
        <v>3395</v>
      </c>
      <c r="M696" t="s">
        <v>3401</v>
      </c>
      <c r="N696" t="s">
        <v>3402</v>
      </c>
      <c r="O696" t="s">
        <v>3403</v>
      </c>
      <c r="P696" t="s">
        <v>3402</v>
      </c>
      <c r="Q696" t="s">
        <v>3404</v>
      </c>
      <c r="R696" t="s">
        <v>516</v>
      </c>
    </row>
    <row r="697" spans="1:18" x14ac:dyDescent="0.25">
      <c r="A697" t="s">
        <v>1858</v>
      </c>
      <c r="B697" t="s">
        <v>1859</v>
      </c>
      <c r="C697" t="s">
        <v>1906</v>
      </c>
      <c r="D697" t="s">
        <v>919</v>
      </c>
      <c r="E697" t="s">
        <v>3091</v>
      </c>
      <c r="F697" t="s">
        <v>3092</v>
      </c>
      <c r="G697" t="s">
        <v>3093</v>
      </c>
      <c r="H697" t="s">
        <v>3094</v>
      </c>
      <c r="I697" t="s">
        <v>3385</v>
      </c>
      <c r="J697" t="s">
        <v>3386</v>
      </c>
      <c r="K697" t="s">
        <v>3394</v>
      </c>
      <c r="L697" t="s">
        <v>3395</v>
      </c>
      <c r="M697" t="s">
        <v>3401</v>
      </c>
      <c r="N697" t="s">
        <v>3402</v>
      </c>
      <c r="O697" t="s">
        <v>3403</v>
      </c>
      <c r="P697" t="s">
        <v>3402</v>
      </c>
      <c r="Q697" t="s">
        <v>3405</v>
      </c>
      <c r="R697" t="s">
        <v>3406</v>
      </c>
    </row>
    <row r="698" spans="1:18" x14ac:dyDescent="0.25">
      <c r="A698" t="s">
        <v>1858</v>
      </c>
      <c r="B698" t="s">
        <v>1859</v>
      </c>
      <c r="C698" t="s">
        <v>1906</v>
      </c>
      <c r="D698" t="s">
        <v>919</v>
      </c>
      <c r="E698" t="s">
        <v>3091</v>
      </c>
      <c r="F698" t="s">
        <v>3092</v>
      </c>
      <c r="G698" t="s">
        <v>3093</v>
      </c>
      <c r="H698" t="s">
        <v>3094</v>
      </c>
      <c r="I698" t="s">
        <v>3385</v>
      </c>
      <c r="J698" t="s">
        <v>3386</v>
      </c>
      <c r="K698" t="s">
        <v>3394</v>
      </c>
      <c r="L698" t="s">
        <v>3395</v>
      </c>
      <c r="M698" t="s">
        <v>3401</v>
      </c>
      <c r="N698" t="s">
        <v>3402</v>
      </c>
      <c r="O698" t="s">
        <v>3403</v>
      </c>
      <c r="P698" t="s">
        <v>3402</v>
      </c>
      <c r="Q698" t="s">
        <v>3407</v>
      </c>
      <c r="R698" t="s">
        <v>3408</v>
      </c>
    </row>
    <row r="699" spans="1:18" x14ac:dyDescent="0.25">
      <c r="A699" t="s">
        <v>1858</v>
      </c>
      <c r="B699" t="s">
        <v>1859</v>
      </c>
      <c r="C699" t="s">
        <v>1906</v>
      </c>
      <c r="D699" t="s">
        <v>919</v>
      </c>
      <c r="E699" t="s">
        <v>3091</v>
      </c>
      <c r="F699" t="s">
        <v>3092</v>
      </c>
      <c r="G699" t="s">
        <v>3093</v>
      </c>
      <c r="H699" t="s">
        <v>3094</v>
      </c>
      <c r="I699" t="s">
        <v>3385</v>
      </c>
      <c r="J699" t="s">
        <v>3386</v>
      </c>
      <c r="K699" t="s">
        <v>3394</v>
      </c>
      <c r="L699" t="s">
        <v>3395</v>
      </c>
      <c r="M699" t="s">
        <v>3401</v>
      </c>
      <c r="N699" t="s">
        <v>3402</v>
      </c>
      <c r="O699" t="s">
        <v>3403</v>
      </c>
      <c r="P699" t="s">
        <v>3402</v>
      </c>
      <c r="Q699" t="s">
        <v>3409</v>
      </c>
      <c r="R699" t="s">
        <v>3410</v>
      </c>
    </row>
    <row r="700" spans="1:18" x14ac:dyDescent="0.25">
      <c r="A700" t="s">
        <v>1858</v>
      </c>
      <c r="B700" t="s">
        <v>1859</v>
      </c>
      <c r="C700" t="s">
        <v>1906</v>
      </c>
      <c r="D700" t="s">
        <v>919</v>
      </c>
      <c r="E700" t="s">
        <v>3091</v>
      </c>
      <c r="F700" t="s">
        <v>3092</v>
      </c>
      <c r="G700" t="s">
        <v>3093</v>
      </c>
      <c r="H700" t="s">
        <v>3094</v>
      </c>
      <c r="I700" t="s">
        <v>3385</v>
      </c>
      <c r="J700" t="s">
        <v>3386</v>
      </c>
      <c r="K700" t="s">
        <v>3394</v>
      </c>
      <c r="L700" t="s">
        <v>3395</v>
      </c>
      <c r="M700" t="s">
        <v>3401</v>
      </c>
      <c r="N700" t="s">
        <v>3402</v>
      </c>
      <c r="O700" t="s">
        <v>3403</v>
      </c>
      <c r="P700" t="s">
        <v>3402</v>
      </c>
      <c r="Q700" t="s">
        <v>3411</v>
      </c>
      <c r="R700" t="s">
        <v>3412</v>
      </c>
    </row>
    <row r="701" spans="1:18" x14ac:dyDescent="0.25">
      <c r="A701" t="s">
        <v>1858</v>
      </c>
      <c r="B701" t="s">
        <v>1859</v>
      </c>
      <c r="C701" t="s">
        <v>1906</v>
      </c>
      <c r="D701" t="s">
        <v>919</v>
      </c>
      <c r="E701" t="s">
        <v>3091</v>
      </c>
      <c r="F701" t="s">
        <v>3092</v>
      </c>
      <c r="G701" t="s">
        <v>3093</v>
      </c>
      <c r="H701" t="s">
        <v>3094</v>
      </c>
      <c r="I701" t="s">
        <v>3385</v>
      </c>
      <c r="J701" t="s">
        <v>3386</v>
      </c>
      <c r="K701" t="s">
        <v>3394</v>
      </c>
      <c r="L701" t="s">
        <v>3395</v>
      </c>
      <c r="M701" t="s">
        <v>3413</v>
      </c>
      <c r="N701" t="s">
        <v>3414</v>
      </c>
      <c r="O701" t="s">
        <v>3415</v>
      </c>
      <c r="P701" t="s">
        <v>3414</v>
      </c>
      <c r="Q701" t="s">
        <v>3416</v>
      </c>
      <c r="R701" t="s">
        <v>712</v>
      </c>
    </row>
    <row r="702" spans="1:18" x14ac:dyDescent="0.25">
      <c r="A702" t="s">
        <v>1858</v>
      </c>
      <c r="B702" t="s">
        <v>1859</v>
      </c>
      <c r="C702" t="s">
        <v>1906</v>
      </c>
      <c r="D702" t="s">
        <v>919</v>
      </c>
      <c r="E702" t="s">
        <v>3091</v>
      </c>
      <c r="F702" t="s">
        <v>3092</v>
      </c>
      <c r="G702" t="s">
        <v>3093</v>
      </c>
      <c r="H702" t="s">
        <v>3094</v>
      </c>
      <c r="I702" t="s">
        <v>3385</v>
      </c>
      <c r="J702" t="s">
        <v>3386</v>
      </c>
      <c r="K702" t="s">
        <v>3394</v>
      </c>
      <c r="L702" t="s">
        <v>3395</v>
      </c>
      <c r="M702" t="s">
        <v>3417</v>
      </c>
      <c r="N702" t="s">
        <v>3418</v>
      </c>
      <c r="O702" t="s">
        <v>3419</v>
      </c>
      <c r="P702" t="s">
        <v>3418</v>
      </c>
      <c r="Q702" t="s">
        <v>3420</v>
      </c>
      <c r="R702" t="s">
        <v>714</v>
      </c>
    </row>
    <row r="703" spans="1:18" x14ac:dyDescent="0.25">
      <c r="A703" t="s">
        <v>1858</v>
      </c>
      <c r="B703" t="s">
        <v>1859</v>
      </c>
      <c r="C703" t="s">
        <v>1906</v>
      </c>
      <c r="D703" t="s">
        <v>919</v>
      </c>
      <c r="E703" t="s">
        <v>3091</v>
      </c>
      <c r="F703" t="s">
        <v>3092</v>
      </c>
      <c r="G703" t="s">
        <v>3093</v>
      </c>
      <c r="H703" t="s">
        <v>3094</v>
      </c>
      <c r="I703" t="s">
        <v>3385</v>
      </c>
      <c r="J703" t="s">
        <v>3386</v>
      </c>
      <c r="K703" t="s">
        <v>3394</v>
      </c>
      <c r="L703" t="s">
        <v>3395</v>
      </c>
      <c r="M703" t="s">
        <v>3417</v>
      </c>
      <c r="N703" t="s">
        <v>3418</v>
      </c>
      <c r="O703" t="s">
        <v>3419</v>
      </c>
      <c r="P703" t="s">
        <v>3418</v>
      </c>
      <c r="Q703" t="s">
        <v>3421</v>
      </c>
      <c r="R703" t="s">
        <v>3422</v>
      </c>
    </row>
    <row r="704" spans="1:18" x14ac:dyDescent="0.25">
      <c r="A704" t="s">
        <v>1858</v>
      </c>
      <c r="B704" t="s">
        <v>1859</v>
      </c>
      <c r="C704" t="s">
        <v>1906</v>
      </c>
      <c r="D704" t="s">
        <v>919</v>
      </c>
      <c r="E704" t="s">
        <v>3091</v>
      </c>
      <c r="F704" t="s">
        <v>3092</v>
      </c>
      <c r="G704" t="s">
        <v>3093</v>
      </c>
      <c r="H704" t="s">
        <v>3094</v>
      </c>
      <c r="I704" t="s">
        <v>3385</v>
      </c>
      <c r="J704" t="s">
        <v>3386</v>
      </c>
      <c r="K704" t="s">
        <v>3423</v>
      </c>
      <c r="L704" t="s">
        <v>3424</v>
      </c>
      <c r="M704" t="s">
        <v>3425</v>
      </c>
      <c r="N704" t="s">
        <v>3426</v>
      </c>
      <c r="O704" t="s">
        <v>3427</v>
      </c>
      <c r="P704" t="s">
        <v>3426</v>
      </c>
      <c r="Q704" t="s">
        <v>3428</v>
      </c>
      <c r="R704" t="s">
        <v>3426</v>
      </c>
    </row>
    <row r="705" spans="1:18" x14ac:dyDescent="0.25">
      <c r="A705" t="s">
        <v>1858</v>
      </c>
      <c r="B705" t="s">
        <v>1859</v>
      </c>
      <c r="C705" t="s">
        <v>1906</v>
      </c>
      <c r="D705" t="s">
        <v>919</v>
      </c>
      <c r="E705" t="s">
        <v>3091</v>
      </c>
      <c r="F705" t="s">
        <v>3092</v>
      </c>
      <c r="G705" t="s">
        <v>3093</v>
      </c>
      <c r="H705" t="s">
        <v>3094</v>
      </c>
      <c r="I705" t="s">
        <v>3385</v>
      </c>
      <c r="J705" t="s">
        <v>3386</v>
      </c>
      <c r="K705" t="s">
        <v>3423</v>
      </c>
      <c r="L705" t="s">
        <v>3424</v>
      </c>
      <c r="M705" t="s">
        <v>3429</v>
      </c>
      <c r="N705" t="s">
        <v>3430</v>
      </c>
      <c r="O705" t="s">
        <v>3431</v>
      </c>
      <c r="P705" t="s">
        <v>3430</v>
      </c>
      <c r="Q705" t="s">
        <v>3432</v>
      </c>
      <c r="R705" t="s">
        <v>3433</v>
      </c>
    </row>
    <row r="706" spans="1:18" x14ac:dyDescent="0.25">
      <c r="A706" t="s">
        <v>1858</v>
      </c>
      <c r="B706" t="s">
        <v>1859</v>
      </c>
      <c r="C706" t="s">
        <v>1906</v>
      </c>
      <c r="D706" t="s">
        <v>919</v>
      </c>
      <c r="E706" t="s">
        <v>3091</v>
      </c>
      <c r="F706" t="s">
        <v>3092</v>
      </c>
      <c r="G706" t="s">
        <v>3093</v>
      </c>
      <c r="H706" t="s">
        <v>3094</v>
      </c>
      <c r="I706" t="s">
        <v>3385</v>
      </c>
      <c r="J706" t="s">
        <v>3386</v>
      </c>
      <c r="K706" t="s">
        <v>3423</v>
      </c>
      <c r="L706" t="s">
        <v>3424</v>
      </c>
      <c r="M706" t="s">
        <v>3429</v>
      </c>
      <c r="N706" t="s">
        <v>3430</v>
      </c>
      <c r="O706" t="s">
        <v>3431</v>
      </c>
      <c r="P706" t="s">
        <v>3430</v>
      </c>
      <c r="Q706" t="s">
        <v>3434</v>
      </c>
      <c r="R706" t="s">
        <v>2679</v>
      </c>
    </row>
    <row r="707" spans="1:18" x14ac:dyDescent="0.25">
      <c r="A707" t="s">
        <v>1858</v>
      </c>
      <c r="B707" t="s">
        <v>1859</v>
      </c>
      <c r="C707" t="s">
        <v>1906</v>
      </c>
      <c r="D707" t="s">
        <v>919</v>
      </c>
      <c r="E707" t="s">
        <v>3091</v>
      </c>
      <c r="F707" t="s">
        <v>3092</v>
      </c>
      <c r="G707" t="s">
        <v>3093</v>
      </c>
      <c r="H707" t="s">
        <v>3094</v>
      </c>
      <c r="I707" t="s">
        <v>3385</v>
      </c>
      <c r="J707" t="s">
        <v>3386</v>
      </c>
      <c r="K707" t="s">
        <v>3423</v>
      </c>
      <c r="L707" t="s">
        <v>3424</v>
      </c>
      <c r="M707" t="s">
        <v>3429</v>
      </c>
      <c r="N707" t="s">
        <v>3430</v>
      </c>
      <c r="O707" t="s">
        <v>3431</v>
      </c>
      <c r="P707" t="s">
        <v>3430</v>
      </c>
      <c r="Q707" t="s">
        <v>3435</v>
      </c>
      <c r="R707" t="s">
        <v>3436</v>
      </c>
    </row>
    <row r="708" spans="1:18" x14ac:dyDescent="0.25">
      <c r="A708" t="s">
        <v>1858</v>
      </c>
      <c r="B708" t="s">
        <v>1859</v>
      </c>
      <c r="C708" t="s">
        <v>1906</v>
      </c>
      <c r="D708" t="s">
        <v>919</v>
      </c>
      <c r="E708" t="s">
        <v>3091</v>
      </c>
      <c r="F708" t="s">
        <v>3092</v>
      </c>
      <c r="G708" t="s">
        <v>3093</v>
      </c>
      <c r="H708" t="s">
        <v>3094</v>
      </c>
      <c r="I708" t="s">
        <v>3385</v>
      </c>
      <c r="J708" t="s">
        <v>3386</v>
      </c>
      <c r="K708" t="s">
        <v>3423</v>
      </c>
      <c r="L708" t="s">
        <v>3424</v>
      </c>
      <c r="M708" t="s">
        <v>3429</v>
      </c>
      <c r="N708" t="s">
        <v>3430</v>
      </c>
      <c r="O708" t="s">
        <v>3431</v>
      </c>
      <c r="P708" t="s">
        <v>3430</v>
      </c>
      <c r="Q708" t="s">
        <v>3437</v>
      </c>
      <c r="R708" t="s">
        <v>398</v>
      </c>
    </row>
    <row r="709" spans="1:18" x14ac:dyDescent="0.25">
      <c r="A709" t="s">
        <v>1858</v>
      </c>
      <c r="B709" t="s">
        <v>1859</v>
      </c>
      <c r="C709" t="s">
        <v>1906</v>
      </c>
      <c r="D709" t="s">
        <v>919</v>
      </c>
      <c r="E709" t="s">
        <v>3091</v>
      </c>
      <c r="F709" t="s">
        <v>3092</v>
      </c>
      <c r="G709" t="s">
        <v>3093</v>
      </c>
      <c r="H709" t="s">
        <v>3094</v>
      </c>
      <c r="I709" t="s">
        <v>3385</v>
      </c>
      <c r="J709" t="s">
        <v>3386</v>
      </c>
      <c r="K709" t="s">
        <v>3423</v>
      </c>
      <c r="L709" t="s">
        <v>3424</v>
      </c>
      <c r="M709" t="s">
        <v>3429</v>
      </c>
      <c r="N709" t="s">
        <v>3430</v>
      </c>
      <c r="O709" t="s">
        <v>3431</v>
      </c>
      <c r="P709" t="s">
        <v>3430</v>
      </c>
      <c r="Q709" t="s">
        <v>3438</v>
      </c>
      <c r="R709" t="s">
        <v>3439</v>
      </c>
    </row>
    <row r="710" spans="1:18" x14ac:dyDescent="0.25">
      <c r="A710" t="s">
        <v>1858</v>
      </c>
      <c r="B710" t="s">
        <v>1859</v>
      </c>
      <c r="C710" t="s">
        <v>1906</v>
      </c>
      <c r="D710" t="s">
        <v>919</v>
      </c>
      <c r="E710" t="s">
        <v>3091</v>
      </c>
      <c r="F710" t="s">
        <v>3092</v>
      </c>
      <c r="G710" t="s">
        <v>3093</v>
      </c>
      <c r="H710" t="s">
        <v>3094</v>
      </c>
      <c r="I710" t="s">
        <v>3385</v>
      </c>
      <c r="J710" t="s">
        <v>3386</v>
      </c>
      <c r="K710" t="s">
        <v>3423</v>
      </c>
      <c r="L710" t="s">
        <v>3424</v>
      </c>
      <c r="M710" t="s">
        <v>3429</v>
      </c>
      <c r="N710" t="s">
        <v>3430</v>
      </c>
      <c r="O710" t="s">
        <v>3431</v>
      </c>
      <c r="P710" t="s">
        <v>3430</v>
      </c>
      <c r="Q710" t="s">
        <v>3440</v>
      </c>
      <c r="R710" t="s">
        <v>3441</v>
      </c>
    </row>
    <row r="711" spans="1:18" x14ac:dyDescent="0.25">
      <c r="A711" t="s">
        <v>1858</v>
      </c>
      <c r="B711" t="s">
        <v>1859</v>
      </c>
      <c r="C711" t="s">
        <v>1906</v>
      </c>
      <c r="D711" t="s">
        <v>919</v>
      </c>
      <c r="E711" t="s">
        <v>3091</v>
      </c>
      <c r="F711" t="s">
        <v>3092</v>
      </c>
      <c r="G711" t="s">
        <v>3093</v>
      </c>
      <c r="H711" t="s">
        <v>3094</v>
      </c>
      <c r="I711" t="s">
        <v>3385</v>
      </c>
      <c r="J711" t="s">
        <v>3386</v>
      </c>
      <c r="K711" t="s">
        <v>3423</v>
      </c>
      <c r="L711" t="s">
        <v>3424</v>
      </c>
      <c r="M711" t="s">
        <v>3429</v>
      </c>
      <c r="N711" t="s">
        <v>3430</v>
      </c>
      <c r="O711" t="s">
        <v>3431</v>
      </c>
      <c r="P711" t="s">
        <v>3430</v>
      </c>
      <c r="Q711" t="s">
        <v>3442</v>
      </c>
      <c r="R711" t="s">
        <v>3443</v>
      </c>
    </row>
    <row r="712" spans="1:18" x14ac:dyDescent="0.25">
      <c r="A712" t="s">
        <v>1858</v>
      </c>
      <c r="B712" t="s">
        <v>1859</v>
      </c>
      <c r="C712" t="s">
        <v>1906</v>
      </c>
      <c r="D712" t="s">
        <v>919</v>
      </c>
      <c r="E712" t="s">
        <v>3091</v>
      </c>
      <c r="F712" t="s">
        <v>3092</v>
      </c>
      <c r="G712" t="s">
        <v>3093</v>
      </c>
      <c r="H712" t="s">
        <v>3094</v>
      </c>
      <c r="I712" t="s">
        <v>3385</v>
      </c>
      <c r="J712" t="s">
        <v>3386</v>
      </c>
      <c r="K712" t="s">
        <v>3423</v>
      </c>
      <c r="L712" t="s">
        <v>3424</v>
      </c>
      <c r="M712" t="s">
        <v>3429</v>
      </c>
      <c r="N712" t="s">
        <v>3430</v>
      </c>
      <c r="O712" t="s">
        <v>3431</v>
      </c>
      <c r="P712" t="s">
        <v>3430</v>
      </c>
      <c r="Q712" t="s">
        <v>3444</v>
      </c>
      <c r="R712" t="s">
        <v>3445</v>
      </c>
    </row>
    <row r="713" spans="1:18" x14ac:dyDescent="0.25">
      <c r="A713" t="s">
        <v>1858</v>
      </c>
      <c r="B713" t="s">
        <v>1859</v>
      </c>
      <c r="C713" t="s">
        <v>1906</v>
      </c>
      <c r="D713" t="s">
        <v>919</v>
      </c>
      <c r="E713" t="s">
        <v>3091</v>
      </c>
      <c r="F713" t="s">
        <v>3092</v>
      </c>
      <c r="G713" t="s">
        <v>3093</v>
      </c>
      <c r="H713" t="s">
        <v>3094</v>
      </c>
      <c r="I713" t="s">
        <v>3385</v>
      </c>
      <c r="J713" t="s">
        <v>3386</v>
      </c>
      <c r="K713" t="s">
        <v>3423</v>
      </c>
      <c r="L713" t="s">
        <v>3424</v>
      </c>
      <c r="M713" t="s">
        <v>3429</v>
      </c>
      <c r="N713" t="s">
        <v>3430</v>
      </c>
      <c r="O713" t="s">
        <v>3431</v>
      </c>
      <c r="P713" t="s">
        <v>3430</v>
      </c>
      <c r="Q713" t="s">
        <v>3446</v>
      </c>
      <c r="R713" t="s">
        <v>3447</v>
      </c>
    </row>
    <row r="714" spans="1:18" x14ac:dyDescent="0.25">
      <c r="A714" t="s">
        <v>1858</v>
      </c>
      <c r="B714" t="s">
        <v>1859</v>
      </c>
      <c r="C714" t="s">
        <v>1906</v>
      </c>
      <c r="D714" t="s">
        <v>919</v>
      </c>
      <c r="E714" t="s">
        <v>3091</v>
      </c>
      <c r="F714" t="s">
        <v>3092</v>
      </c>
      <c r="G714" t="s">
        <v>3093</v>
      </c>
      <c r="H714" t="s">
        <v>3094</v>
      </c>
      <c r="I714" t="s">
        <v>3385</v>
      </c>
      <c r="J714" t="s">
        <v>3386</v>
      </c>
      <c r="K714" t="s">
        <v>3423</v>
      </c>
      <c r="L714" t="s">
        <v>3424</v>
      </c>
      <c r="M714" t="s">
        <v>3429</v>
      </c>
      <c r="N714" t="s">
        <v>3430</v>
      </c>
      <c r="O714" t="s">
        <v>3431</v>
      </c>
      <c r="P714" t="s">
        <v>3430</v>
      </c>
      <c r="Q714" t="s">
        <v>3448</v>
      </c>
      <c r="R714" t="s">
        <v>3449</v>
      </c>
    </row>
    <row r="715" spans="1:18" x14ac:dyDescent="0.25">
      <c r="A715" t="s">
        <v>1858</v>
      </c>
      <c r="B715" t="s">
        <v>1859</v>
      </c>
      <c r="C715" t="s">
        <v>1906</v>
      </c>
      <c r="D715" t="s">
        <v>919</v>
      </c>
      <c r="E715" t="s">
        <v>3091</v>
      </c>
      <c r="F715" t="s">
        <v>3092</v>
      </c>
      <c r="G715" t="s">
        <v>3093</v>
      </c>
      <c r="H715" t="s">
        <v>3094</v>
      </c>
      <c r="I715" t="s">
        <v>3385</v>
      </c>
      <c r="J715" t="s">
        <v>3386</v>
      </c>
      <c r="K715" t="s">
        <v>3423</v>
      </c>
      <c r="L715" t="s">
        <v>3424</v>
      </c>
      <c r="M715" t="s">
        <v>3450</v>
      </c>
      <c r="N715" t="s">
        <v>3451</v>
      </c>
      <c r="O715" t="s">
        <v>3452</v>
      </c>
      <c r="P715" t="s">
        <v>3451</v>
      </c>
      <c r="Q715" t="s">
        <v>3453</v>
      </c>
      <c r="R715" t="s">
        <v>3454</v>
      </c>
    </row>
    <row r="716" spans="1:18" x14ac:dyDescent="0.25">
      <c r="A716" t="s">
        <v>1858</v>
      </c>
      <c r="B716" t="s">
        <v>1859</v>
      </c>
      <c r="C716" t="s">
        <v>1906</v>
      </c>
      <c r="D716" t="s">
        <v>919</v>
      </c>
      <c r="E716" t="s">
        <v>3091</v>
      </c>
      <c r="F716" t="s">
        <v>3092</v>
      </c>
      <c r="G716" t="s">
        <v>3093</v>
      </c>
      <c r="H716" t="s">
        <v>3094</v>
      </c>
      <c r="I716" t="s">
        <v>3385</v>
      </c>
      <c r="J716" t="s">
        <v>3386</v>
      </c>
      <c r="K716" t="s">
        <v>3423</v>
      </c>
      <c r="L716" t="s">
        <v>3424</v>
      </c>
      <c r="M716" t="s">
        <v>3450</v>
      </c>
      <c r="N716" t="s">
        <v>3451</v>
      </c>
      <c r="O716" t="s">
        <v>3452</v>
      </c>
      <c r="P716" t="s">
        <v>3451</v>
      </c>
      <c r="Q716" t="s">
        <v>3455</v>
      </c>
      <c r="R716" t="s">
        <v>3456</v>
      </c>
    </row>
    <row r="717" spans="1:18" x14ac:dyDescent="0.25">
      <c r="A717" t="s">
        <v>1858</v>
      </c>
      <c r="B717" t="s">
        <v>1859</v>
      </c>
      <c r="C717" t="s">
        <v>1906</v>
      </c>
      <c r="D717" t="s">
        <v>919</v>
      </c>
      <c r="E717" t="s">
        <v>3091</v>
      </c>
      <c r="F717" t="s">
        <v>3092</v>
      </c>
      <c r="G717" t="s">
        <v>3093</v>
      </c>
      <c r="H717" t="s">
        <v>3094</v>
      </c>
      <c r="I717" t="s">
        <v>3385</v>
      </c>
      <c r="J717" t="s">
        <v>3386</v>
      </c>
      <c r="K717" t="s">
        <v>3423</v>
      </c>
      <c r="L717" t="s">
        <v>3424</v>
      </c>
      <c r="M717" t="s">
        <v>3450</v>
      </c>
      <c r="N717" t="s">
        <v>3451</v>
      </c>
      <c r="O717" t="s">
        <v>3452</v>
      </c>
      <c r="P717" t="s">
        <v>3451</v>
      </c>
      <c r="Q717" t="s">
        <v>3457</v>
      </c>
      <c r="R717" t="s">
        <v>3458</v>
      </c>
    </row>
    <row r="718" spans="1:18" x14ac:dyDescent="0.25">
      <c r="A718" t="s">
        <v>1858</v>
      </c>
      <c r="B718" t="s">
        <v>1859</v>
      </c>
      <c r="C718" t="s">
        <v>1906</v>
      </c>
      <c r="D718" t="s">
        <v>919</v>
      </c>
      <c r="E718" t="s">
        <v>3091</v>
      </c>
      <c r="F718" t="s">
        <v>3092</v>
      </c>
      <c r="G718" t="s">
        <v>3093</v>
      </c>
      <c r="H718" t="s">
        <v>3094</v>
      </c>
      <c r="I718" t="s">
        <v>3385</v>
      </c>
      <c r="J718" t="s">
        <v>3386</v>
      </c>
      <c r="K718" t="s">
        <v>3423</v>
      </c>
      <c r="L718" t="s">
        <v>3424</v>
      </c>
      <c r="M718" t="s">
        <v>3450</v>
      </c>
      <c r="N718" t="s">
        <v>3451</v>
      </c>
      <c r="O718" t="s">
        <v>3452</v>
      </c>
      <c r="P718" t="s">
        <v>3451</v>
      </c>
      <c r="Q718" t="s">
        <v>3459</v>
      </c>
      <c r="R718" t="s">
        <v>3460</v>
      </c>
    </row>
    <row r="719" spans="1:18" x14ac:dyDescent="0.25">
      <c r="A719" t="s">
        <v>1858</v>
      </c>
      <c r="B719" t="s">
        <v>1859</v>
      </c>
      <c r="C719" t="s">
        <v>1906</v>
      </c>
      <c r="D719" t="s">
        <v>919</v>
      </c>
      <c r="E719" t="s">
        <v>3091</v>
      </c>
      <c r="F719" t="s">
        <v>3092</v>
      </c>
      <c r="G719" t="s">
        <v>3093</v>
      </c>
      <c r="H719" t="s">
        <v>3094</v>
      </c>
      <c r="I719" t="s">
        <v>3385</v>
      </c>
      <c r="J719" t="s">
        <v>3386</v>
      </c>
      <c r="K719" t="s">
        <v>3423</v>
      </c>
      <c r="L719" t="s">
        <v>3424</v>
      </c>
      <c r="M719" t="s">
        <v>3461</v>
      </c>
      <c r="N719" t="s">
        <v>3462</v>
      </c>
      <c r="O719" t="s">
        <v>3463</v>
      </c>
      <c r="P719" t="s">
        <v>3462</v>
      </c>
      <c r="Q719" t="s">
        <v>3464</v>
      </c>
      <c r="R719" t="s">
        <v>3465</v>
      </c>
    </row>
    <row r="720" spans="1:18" x14ac:dyDescent="0.25">
      <c r="A720" t="s">
        <v>1858</v>
      </c>
      <c r="B720" t="s">
        <v>1859</v>
      </c>
      <c r="C720" t="s">
        <v>1906</v>
      </c>
      <c r="D720" t="s">
        <v>919</v>
      </c>
      <c r="E720" t="s">
        <v>3091</v>
      </c>
      <c r="F720" t="s">
        <v>3092</v>
      </c>
      <c r="G720" t="s">
        <v>3093</v>
      </c>
      <c r="H720" t="s">
        <v>3094</v>
      </c>
      <c r="I720" t="s">
        <v>3385</v>
      </c>
      <c r="J720" t="s">
        <v>3386</v>
      </c>
      <c r="K720" t="s">
        <v>3423</v>
      </c>
      <c r="L720" t="s">
        <v>3424</v>
      </c>
      <c r="M720" t="s">
        <v>3466</v>
      </c>
      <c r="N720" t="s">
        <v>3467</v>
      </c>
      <c r="O720" t="s">
        <v>3468</v>
      </c>
      <c r="P720" t="s">
        <v>3467</v>
      </c>
      <c r="Q720" t="s">
        <v>3469</v>
      </c>
      <c r="R720" t="s">
        <v>3470</v>
      </c>
    </row>
    <row r="721" spans="1:18" x14ac:dyDescent="0.25">
      <c r="A721" t="s">
        <v>1858</v>
      </c>
      <c r="B721" t="s">
        <v>1859</v>
      </c>
      <c r="C721" t="s">
        <v>1906</v>
      </c>
      <c r="D721" t="s">
        <v>919</v>
      </c>
      <c r="E721" t="s">
        <v>3091</v>
      </c>
      <c r="F721" t="s">
        <v>3092</v>
      </c>
      <c r="G721" t="s">
        <v>3093</v>
      </c>
      <c r="H721" t="s">
        <v>3094</v>
      </c>
      <c r="I721" t="s">
        <v>3471</v>
      </c>
      <c r="J721" t="s">
        <v>3472</v>
      </c>
      <c r="K721" t="s">
        <v>3473</v>
      </c>
      <c r="L721" t="s">
        <v>3474</v>
      </c>
      <c r="M721" t="s">
        <v>3475</v>
      </c>
      <c r="N721" t="s">
        <v>3476</v>
      </c>
      <c r="O721" t="s">
        <v>3477</v>
      </c>
      <c r="P721" t="s">
        <v>3476</v>
      </c>
      <c r="Q721" t="s">
        <v>3478</v>
      </c>
      <c r="R721" t="s">
        <v>3479</v>
      </c>
    </row>
    <row r="722" spans="1:18" x14ac:dyDescent="0.25">
      <c r="A722" t="s">
        <v>1858</v>
      </c>
      <c r="B722" t="s">
        <v>1859</v>
      </c>
      <c r="C722" t="s">
        <v>1906</v>
      </c>
      <c r="D722" t="s">
        <v>919</v>
      </c>
      <c r="E722" t="s">
        <v>3091</v>
      </c>
      <c r="F722" t="s">
        <v>3092</v>
      </c>
      <c r="G722" t="s">
        <v>3093</v>
      </c>
      <c r="H722" t="s">
        <v>3094</v>
      </c>
      <c r="I722" t="s">
        <v>3471</v>
      </c>
      <c r="J722" t="s">
        <v>3472</v>
      </c>
      <c r="K722" t="s">
        <v>3480</v>
      </c>
      <c r="L722" t="s">
        <v>3481</v>
      </c>
      <c r="M722" t="s">
        <v>3482</v>
      </c>
      <c r="N722" t="s">
        <v>3481</v>
      </c>
      <c r="O722" t="s">
        <v>3483</v>
      </c>
      <c r="P722" t="s">
        <v>3481</v>
      </c>
      <c r="Q722" t="s">
        <v>3484</v>
      </c>
      <c r="R722" t="s">
        <v>3485</v>
      </c>
    </row>
    <row r="723" spans="1:18" x14ac:dyDescent="0.25">
      <c r="A723" t="s">
        <v>1858</v>
      </c>
      <c r="B723" t="s">
        <v>1859</v>
      </c>
      <c r="C723" t="s">
        <v>1906</v>
      </c>
      <c r="D723" t="s">
        <v>919</v>
      </c>
      <c r="E723" t="s">
        <v>3091</v>
      </c>
      <c r="F723" t="s">
        <v>3092</v>
      </c>
      <c r="G723" t="s">
        <v>3093</v>
      </c>
      <c r="H723" t="s">
        <v>3094</v>
      </c>
      <c r="I723" t="s">
        <v>3471</v>
      </c>
      <c r="J723" t="s">
        <v>3472</v>
      </c>
      <c r="K723" t="s">
        <v>3486</v>
      </c>
      <c r="L723" t="s">
        <v>818</v>
      </c>
      <c r="M723" t="s">
        <v>3487</v>
      </c>
      <c r="N723" t="s">
        <v>818</v>
      </c>
      <c r="O723" t="s">
        <v>3488</v>
      </c>
      <c r="P723" t="s">
        <v>818</v>
      </c>
      <c r="Q723" t="s">
        <v>3489</v>
      </c>
      <c r="R723" t="s">
        <v>3490</v>
      </c>
    </row>
    <row r="724" spans="1:18" x14ac:dyDescent="0.25">
      <c r="A724" t="s">
        <v>1858</v>
      </c>
      <c r="B724" t="s">
        <v>1859</v>
      </c>
      <c r="C724" t="s">
        <v>1906</v>
      </c>
      <c r="D724" t="s">
        <v>919</v>
      </c>
      <c r="E724" t="s">
        <v>3091</v>
      </c>
      <c r="F724" t="s">
        <v>3092</v>
      </c>
      <c r="G724" t="s">
        <v>3093</v>
      </c>
      <c r="H724" t="s">
        <v>3094</v>
      </c>
      <c r="I724" t="s">
        <v>3471</v>
      </c>
      <c r="J724" t="s">
        <v>3472</v>
      </c>
      <c r="K724" t="s">
        <v>3491</v>
      </c>
      <c r="L724" t="s">
        <v>3492</v>
      </c>
      <c r="M724" t="s">
        <v>3493</v>
      </c>
      <c r="N724" t="s">
        <v>3492</v>
      </c>
      <c r="O724" t="s">
        <v>3494</v>
      </c>
      <c r="P724" t="s">
        <v>3492</v>
      </c>
      <c r="Q724" t="s">
        <v>3495</v>
      </c>
      <c r="R724" t="s">
        <v>3496</v>
      </c>
    </row>
    <row r="725" spans="1:18" x14ac:dyDescent="0.25">
      <c r="A725" t="s">
        <v>1858</v>
      </c>
      <c r="B725" t="s">
        <v>1859</v>
      </c>
      <c r="C725" t="s">
        <v>1906</v>
      </c>
      <c r="D725" t="s">
        <v>919</v>
      </c>
      <c r="E725" t="s">
        <v>3091</v>
      </c>
      <c r="F725" t="s">
        <v>3092</v>
      </c>
      <c r="G725" t="s">
        <v>3093</v>
      </c>
      <c r="H725" t="s">
        <v>3094</v>
      </c>
      <c r="I725" t="s">
        <v>3471</v>
      </c>
      <c r="J725" t="s">
        <v>3472</v>
      </c>
      <c r="K725" t="s">
        <v>3497</v>
      </c>
      <c r="L725" t="s">
        <v>3498</v>
      </c>
      <c r="M725" t="s">
        <v>3499</v>
      </c>
      <c r="N725" t="s">
        <v>3498</v>
      </c>
      <c r="O725" t="s">
        <v>3500</v>
      </c>
      <c r="P725" t="s">
        <v>3498</v>
      </c>
      <c r="Q725" t="s">
        <v>3501</v>
      </c>
      <c r="R725" t="s">
        <v>3502</v>
      </c>
    </row>
    <row r="726" spans="1:18" x14ac:dyDescent="0.25">
      <c r="A726" t="s">
        <v>1858</v>
      </c>
      <c r="B726" t="s">
        <v>1859</v>
      </c>
      <c r="C726" t="s">
        <v>1906</v>
      </c>
      <c r="D726" t="s">
        <v>919</v>
      </c>
      <c r="E726" t="s">
        <v>3091</v>
      </c>
      <c r="F726" t="s">
        <v>3092</v>
      </c>
      <c r="G726" t="s">
        <v>3093</v>
      </c>
      <c r="H726" t="s">
        <v>3094</v>
      </c>
      <c r="I726" t="s">
        <v>3503</v>
      </c>
      <c r="J726" t="s">
        <v>3504</v>
      </c>
      <c r="K726" t="s">
        <v>3505</v>
      </c>
      <c r="L726" t="s">
        <v>3504</v>
      </c>
      <c r="M726" t="s">
        <v>3506</v>
      </c>
      <c r="N726" t="s">
        <v>3504</v>
      </c>
      <c r="O726" t="s">
        <v>3507</v>
      </c>
      <c r="P726" t="s">
        <v>3504</v>
      </c>
      <c r="Q726" t="s">
        <v>3508</v>
      </c>
      <c r="R726" t="s">
        <v>3509</v>
      </c>
    </row>
    <row r="727" spans="1:18" x14ac:dyDescent="0.25">
      <c r="A727" t="s">
        <v>1858</v>
      </c>
      <c r="B727" t="s">
        <v>1859</v>
      </c>
      <c r="C727" t="s">
        <v>1906</v>
      </c>
      <c r="D727" t="s">
        <v>919</v>
      </c>
      <c r="E727" t="s">
        <v>3091</v>
      </c>
      <c r="F727" t="s">
        <v>3092</v>
      </c>
      <c r="G727" t="s">
        <v>3093</v>
      </c>
      <c r="H727" t="s">
        <v>3094</v>
      </c>
      <c r="I727" t="s">
        <v>3510</v>
      </c>
      <c r="J727" t="s">
        <v>3511</v>
      </c>
      <c r="K727" t="s">
        <v>3512</v>
      </c>
      <c r="L727" t="s">
        <v>3513</v>
      </c>
      <c r="M727" t="s">
        <v>3514</v>
      </c>
      <c r="N727" t="s">
        <v>3513</v>
      </c>
      <c r="O727" t="s">
        <v>3515</v>
      </c>
      <c r="P727" t="s">
        <v>3513</v>
      </c>
      <c r="Q727" t="s">
        <v>3516</v>
      </c>
      <c r="R727" t="s">
        <v>3513</v>
      </c>
    </row>
    <row r="728" spans="1:18" x14ac:dyDescent="0.25">
      <c r="A728" t="s">
        <v>1858</v>
      </c>
      <c r="B728" t="s">
        <v>1859</v>
      </c>
      <c r="C728" t="s">
        <v>1906</v>
      </c>
      <c r="D728" t="s">
        <v>919</v>
      </c>
      <c r="E728" t="s">
        <v>3091</v>
      </c>
      <c r="F728" t="s">
        <v>3092</v>
      </c>
      <c r="G728" t="s">
        <v>3093</v>
      </c>
      <c r="H728" t="s">
        <v>3094</v>
      </c>
      <c r="I728" t="s">
        <v>3510</v>
      </c>
      <c r="J728" t="s">
        <v>3511</v>
      </c>
      <c r="K728" t="s">
        <v>3512</v>
      </c>
      <c r="L728" t="s">
        <v>3513</v>
      </c>
      <c r="M728" t="s">
        <v>3514</v>
      </c>
      <c r="N728" t="s">
        <v>3513</v>
      </c>
      <c r="O728" t="s">
        <v>3515</v>
      </c>
      <c r="P728" t="s">
        <v>3513</v>
      </c>
      <c r="Q728" t="s">
        <v>3517</v>
      </c>
      <c r="R728" t="s">
        <v>3518</v>
      </c>
    </row>
    <row r="729" spans="1:18" x14ac:dyDescent="0.25">
      <c r="A729" t="s">
        <v>1858</v>
      </c>
      <c r="B729" t="s">
        <v>1859</v>
      </c>
      <c r="C729" t="s">
        <v>1906</v>
      </c>
      <c r="D729" t="s">
        <v>919</v>
      </c>
      <c r="E729" t="s">
        <v>3091</v>
      </c>
      <c r="F729" t="s">
        <v>3092</v>
      </c>
      <c r="G729" t="s">
        <v>3093</v>
      </c>
      <c r="H729" t="s">
        <v>3094</v>
      </c>
      <c r="I729" t="s">
        <v>3510</v>
      </c>
      <c r="J729" t="s">
        <v>3511</v>
      </c>
      <c r="K729" t="s">
        <v>3519</v>
      </c>
      <c r="L729" t="s">
        <v>3520</v>
      </c>
      <c r="M729" t="s">
        <v>3521</v>
      </c>
      <c r="N729" t="s">
        <v>3520</v>
      </c>
      <c r="O729" t="s">
        <v>3522</v>
      </c>
      <c r="P729" t="s">
        <v>3520</v>
      </c>
      <c r="Q729" t="s">
        <v>3523</v>
      </c>
      <c r="R729" t="s">
        <v>3524</v>
      </c>
    </row>
    <row r="730" spans="1:18" x14ac:dyDescent="0.25">
      <c r="A730" t="s">
        <v>1858</v>
      </c>
      <c r="B730" t="s">
        <v>1859</v>
      </c>
      <c r="C730" t="s">
        <v>1906</v>
      </c>
      <c r="D730" t="s">
        <v>919</v>
      </c>
      <c r="E730" t="s">
        <v>3091</v>
      </c>
      <c r="F730" t="s">
        <v>3092</v>
      </c>
      <c r="G730" t="s">
        <v>3093</v>
      </c>
      <c r="H730" t="s">
        <v>3094</v>
      </c>
      <c r="I730" t="s">
        <v>3510</v>
      </c>
      <c r="J730" t="s">
        <v>3511</v>
      </c>
      <c r="K730" t="s">
        <v>3525</v>
      </c>
      <c r="L730" t="s">
        <v>3526</v>
      </c>
      <c r="M730" t="s">
        <v>3527</v>
      </c>
      <c r="N730" t="s">
        <v>3526</v>
      </c>
      <c r="O730" t="s">
        <v>3528</v>
      </c>
      <c r="P730" t="s">
        <v>3526</v>
      </c>
      <c r="Q730" t="s">
        <v>3529</v>
      </c>
      <c r="R730" t="s">
        <v>3526</v>
      </c>
    </row>
    <row r="731" spans="1:18" x14ac:dyDescent="0.25">
      <c r="A731" t="s">
        <v>1858</v>
      </c>
      <c r="B731" t="s">
        <v>1859</v>
      </c>
      <c r="C731" t="s">
        <v>1906</v>
      </c>
      <c r="D731" t="s">
        <v>919</v>
      </c>
      <c r="E731" t="s">
        <v>3091</v>
      </c>
      <c r="F731" t="s">
        <v>3092</v>
      </c>
      <c r="G731" t="s">
        <v>3093</v>
      </c>
      <c r="H731" t="s">
        <v>3094</v>
      </c>
      <c r="I731" t="s">
        <v>3530</v>
      </c>
      <c r="J731" t="s">
        <v>3531</v>
      </c>
      <c r="K731" t="s">
        <v>3532</v>
      </c>
      <c r="L731" t="s">
        <v>3533</v>
      </c>
      <c r="M731" t="s">
        <v>3534</v>
      </c>
      <c r="N731" t="s">
        <v>3535</v>
      </c>
      <c r="O731" t="s">
        <v>3536</v>
      </c>
      <c r="P731" t="s">
        <v>3537</v>
      </c>
      <c r="Q731" t="s">
        <v>3538</v>
      </c>
      <c r="R731" t="s">
        <v>3537</v>
      </c>
    </row>
    <row r="732" spans="1:18" x14ac:dyDescent="0.25">
      <c r="A732" t="s">
        <v>1858</v>
      </c>
      <c r="B732" t="s">
        <v>1859</v>
      </c>
      <c r="C732" t="s">
        <v>1906</v>
      </c>
      <c r="D732" t="s">
        <v>919</v>
      </c>
      <c r="E732" t="s">
        <v>3091</v>
      </c>
      <c r="F732" t="s">
        <v>3092</v>
      </c>
      <c r="G732" t="s">
        <v>3093</v>
      </c>
      <c r="H732" t="s">
        <v>3094</v>
      </c>
      <c r="I732" t="s">
        <v>3530</v>
      </c>
      <c r="J732" t="s">
        <v>3531</v>
      </c>
      <c r="K732" t="s">
        <v>3532</v>
      </c>
      <c r="L732" t="s">
        <v>3533</v>
      </c>
      <c r="M732" t="s">
        <v>3534</v>
      </c>
      <c r="N732" t="s">
        <v>3535</v>
      </c>
      <c r="O732" t="s">
        <v>3539</v>
      </c>
      <c r="P732" t="s">
        <v>3540</v>
      </c>
      <c r="Q732" t="s">
        <v>3541</v>
      </c>
      <c r="R732" t="s">
        <v>3540</v>
      </c>
    </row>
    <row r="733" spans="1:18" x14ac:dyDescent="0.25">
      <c r="A733" t="s">
        <v>1858</v>
      </c>
      <c r="B733" t="s">
        <v>1859</v>
      </c>
      <c r="C733" t="s">
        <v>1906</v>
      </c>
      <c r="D733" t="s">
        <v>919</v>
      </c>
      <c r="E733" t="s">
        <v>3091</v>
      </c>
      <c r="F733" t="s">
        <v>3092</v>
      </c>
      <c r="G733" t="s">
        <v>3093</v>
      </c>
      <c r="H733" t="s">
        <v>3094</v>
      </c>
      <c r="I733" t="s">
        <v>3530</v>
      </c>
      <c r="J733" t="s">
        <v>3531</v>
      </c>
      <c r="K733" t="s">
        <v>3532</v>
      </c>
      <c r="L733" t="s">
        <v>3533</v>
      </c>
      <c r="M733" t="s">
        <v>3534</v>
      </c>
      <c r="N733" t="s">
        <v>3535</v>
      </c>
      <c r="O733" t="s">
        <v>3542</v>
      </c>
      <c r="P733" t="s">
        <v>3543</v>
      </c>
      <c r="Q733" t="s">
        <v>3544</v>
      </c>
      <c r="R733" t="s">
        <v>3545</v>
      </c>
    </row>
    <row r="734" spans="1:18" x14ac:dyDescent="0.25">
      <c r="A734" t="s">
        <v>1858</v>
      </c>
      <c r="B734" t="s">
        <v>1859</v>
      </c>
      <c r="C734" t="s">
        <v>1906</v>
      </c>
      <c r="D734" t="s">
        <v>919</v>
      </c>
      <c r="E734" t="s">
        <v>3091</v>
      </c>
      <c r="F734" t="s">
        <v>3092</v>
      </c>
      <c r="G734" t="s">
        <v>3093</v>
      </c>
      <c r="H734" t="s">
        <v>3094</v>
      </c>
      <c r="I734" t="s">
        <v>3530</v>
      </c>
      <c r="J734" t="s">
        <v>3531</v>
      </c>
      <c r="K734" t="s">
        <v>3532</v>
      </c>
      <c r="L734" t="s">
        <v>3533</v>
      </c>
      <c r="M734" t="s">
        <v>3534</v>
      </c>
      <c r="N734" t="s">
        <v>3535</v>
      </c>
      <c r="O734" t="s">
        <v>3546</v>
      </c>
      <c r="P734" t="s">
        <v>3547</v>
      </c>
      <c r="Q734" t="s">
        <v>3548</v>
      </c>
      <c r="R734" t="s">
        <v>3549</v>
      </c>
    </row>
    <row r="735" spans="1:18" x14ac:dyDescent="0.25">
      <c r="A735" t="s">
        <v>1858</v>
      </c>
      <c r="B735" t="s">
        <v>1859</v>
      </c>
      <c r="C735" t="s">
        <v>1906</v>
      </c>
      <c r="D735" t="s">
        <v>919</v>
      </c>
      <c r="E735" t="s">
        <v>3091</v>
      </c>
      <c r="F735" t="s">
        <v>3092</v>
      </c>
      <c r="G735" t="s">
        <v>3093</v>
      </c>
      <c r="H735" t="s">
        <v>3094</v>
      </c>
      <c r="I735" t="s">
        <v>3530</v>
      </c>
      <c r="J735" t="s">
        <v>3531</v>
      </c>
      <c r="K735" t="s">
        <v>3532</v>
      </c>
      <c r="L735" t="s">
        <v>3533</v>
      </c>
      <c r="M735" t="s">
        <v>3534</v>
      </c>
      <c r="N735" t="s">
        <v>3535</v>
      </c>
      <c r="O735" t="s">
        <v>3550</v>
      </c>
      <c r="P735" t="s">
        <v>3551</v>
      </c>
      <c r="Q735" t="s">
        <v>3552</v>
      </c>
      <c r="R735" t="s">
        <v>3553</v>
      </c>
    </row>
    <row r="736" spans="1:18" x14ac:dyDescent="0.25">
      <c r="A736" t="s">
        <v>1858</v>
      </c>
      <c r="B736" t="s">
        <v>1859</v>
      </c>
      <c r="C736" t="s">
        <v>1906</v>
      </c>
      <c r="D736" t="s">
        <v>919</v>
      </c>
      <c r="E736" t="s">
        <v>3091</v>
      </c>
      <c r="F736" t="s">
        <v>3092</v>
      </c>
      <c r="G736" t="s">
        <v>3093</v>
      </c>
      <c r="H736" t="s">
        <v>3094</v>
      </c>
      <c r="I736" t="s">
        <v>3530</v>
      </c>
      <c r="J736" t="s">
        <v>3531</v>
      </c>
      <c r="K736" t="s">
        <v>3532</v>
      </c>
      <c r="L736" t="s">
        <v>3533</v>
      </c>
      <c r="M736" t="s">
        <v>3534</v>
      </c>
      <c r="N736" t="s">
        <v>3535</v>
      </c>
      <c r="O736" t="s">
        <v>3554</v>
      </c>
      <c r="P736" t="s">
        <v>3555</v>
      </c>
      <c r="Q736" t="s">
        <v>3556</v>
      </c>
      <c r="R736" t="s">
        <v>3557</v>
      </c>
    </row>
    <row r="737" spans="1:18" x14ac:dyDescent="0.25">
      <c r="A737" t="s">
        <v>1858</v>
      </c>
      <c r="B737" t="s">
        <v>1859</v>
      </c>
      <c r="C737" t="s">
        <v>1906</v>
      </c>
      <c r="D737" t="s">
        <v>919</v>
      </c>
      <c r="E737" t="s">
        <v>3091</v>
      </c>
      <c r="F737" t="s">
        <v>3092</v>
      </c>
      <c r="G737" t="s">
        <v>3093</v>
      </c>
      <c r="H737" t="s">
        <v>3094</v>
      </c>
      <c r="I737" t="s">
        <v>3530</v>
      </c>
      <c r="J737" t="s">
        <v>3531</v>
      </c>
      <c r="K737" t="s">
        <v>3532</v>
      </c>
      <c r="L737" t="s">
        <v>3533</v>
      </c>
      <c r="M737" t="s">
        <v>3534</v>
      </c>
      <c r="N737" t="s">
        <v>3535</v>
      </c>
      <c r="O737" t="s">
        <v>3558</v>
      </c>
      <c r="P737" t="s">
        <v>3559</v>
      </c>
      <c r="Q737" t="s">
        <v>3560</v>
      </c>
      <c r="R737" t="s">
        <v>3559</v>
      </c>
    </row>
    <row r="738" spans="1:18" x14ac:dyDescent="0.25">
      <c r="A738" t="s">
        <v>1858</v>
      </c>
      <c r="B738" t="s">
        <v>1859</v>
      </c>
      <c r="C738" t="s">
        <v>1906</v>
      </c>
      <c r="D738" t="s">
        <v>919</v>
      </c>
      <c r="E738" t="s">
        <v>3091</v>
      </c>
      <c r="F738" t="s">
        <v>3092</v>
      </c>
      <c r="G738" t="s">
        <v>3093</v>
      </c>
      <c r="H738" t="s">
        <v>3094</v>
      </c>
      <c r="I738" t="s">
        <v>3530</v>
      </c>
      <c r="J738" t="s">
        <v>3531</v>
      </c>
      <c r="K738" t="s">
        <v>3532</v>
      </c>
      <c r="L738" t="s">
        <v>3533</v>
      </c>
      <c r="M738" t="s">
        <v>3534</v>
      </c>
      <c r="N738" t="s">
        <v>3535</v>
      </c>
      <c r="O738" t="s">
        <v>3561</v>
      </c>
      <c r="P738" t="s">
        <v>3562</v>
      </c>
      <c r="Q738" t="s">
        <v>3563</v>
      </c>
      <c r="R738" t="s">
        <v>3562</v>
      </c>
    </row>
    <row r="739" spans="1:18" x14ac:dyDescent="0.25">
      <c r="A739" t="s">
        <v>1858</v>
      </c>
      <c r="B739" t="s">
        <v>1859</v>
      </c>
      <c r="C739" t="s">
        <v>1906</v>
      </c>
      <c r="D739" t="s">
        <v>919</v>
      </c>
      <c r="E739" t="s">
        <v>3091</v>
      </c>
      <c r="F739" t="s">
        <v>3092</v>
      </c>
      <c r="G739" t="s">
        <v>3093</v>
      </c>
      <c r="H739" t="s">
        <v>3094</v>
      </c>
      <c r="I739" t="s">
        <v>3530</v>
      </c>
      <c r="J739" t="s">
        <v>3531</v>
      </c>
      <c r="K739" t="s">
        <v>3532</v>
      </c>
      <c r="L739" t="s">
        <v>3533</v>
      </c>
      <c r="M739" t="s">
        <v>3534</v>
      </c>
      <c r="N739" t="s">
        <v>3535</v>
      </c>
      <c r="O739" t="s">
        <v>3564</v>
      </c>
      <c r="P739" t="s">
        <v>3565</v>
      </c>
      <c r="Q739" t="s">
        <v>3566</v>
      </c>
      <c r="R739" t="s">
        <v>3565</v>
      </c>
    </row>
    <row r="740" spans="1:18" x14ac:dyDescent="0.25">
      <c r="A740" t="s">
        <v>1858</v>
      </c>
      <c r="B740" t="s">
        <v>1859</v>
      </c>
      <c r="C740" t="s">
        <v>1906</v>
      </c>
      <c r="D740" t="s">
        <v>919</v>
      </c>
      <c r="E740" t="s">
        <v>3091</v>
      </c>
      <c r="F740" t="s">
        <v>3092</v>
      </c>
      <c r="G740" t="s">
        <v>3093</v>
      </c>
      <c r="H740" t="s">
        <v>3094</v>
      </c>
      <c r="I740" t="s">
        <v>3530</v>
      </c>
      <c r="J740" t="s">
        <v>3531</v>
      </c>
      <c r="K740" t="s">
        <v>3532</v>
      </c>
      <c r="L740" t="s">
        <v>3533</v>
      </c>
      <c r="M740" t="s">
        <v>3534</v>
      </c>
      <c r="N740" t="s">
        <v>3535</v>
      </c>
      <c r="O740" t="s">
        <v>3567</v>
      </c>
      <c r="P740" t="s">
        <v>3568</v>
      </c>
      <c r="Q740" t="s">
        <v>3569</v>
      </c>
      <c r="R740" t="s">
        <v>3568</v>
      </c>
    </row>
    <row r="741" spans="1:18" x14ac:dyDescent="0.25">
      <c r="A741" t="s">
        <v>1858</v>
      </c>
      <c r="B741" t="s">
        <v>1859</v>
      </c>
      <c r="C741" t="s">
        <v>1906</v>
      </c>
      <c r="D741" t="s">
        <v>919</v>
      </c>
      <c r="E741" t="s">
        <v>3091</v>
      </c>
      <c r="F741" t="s">
        <v>3092</v>
      </c>
      <c r="G741" t="s">
        <v>3093</v>
      </c>
      <c r="H741" t="s">
        <v>3094</v>
      </c>
      <c r="I741" t="s">
        <v>3530</v>
      </c>
      <c r="J741" t="s">
        <v>3531</v>
      </c>
      <c r="K741" t="s">
        <v>3532</v>
      </c>
      <c r="L741" t="s">
        <v>3533</v>
      </c>
      <c r="M741" t="s">
        <v>3534</v>
      </c>
      <c r="N741" t="s">
        <v>3535</v>
      </c>
      <c r="O741" t="s">
        <v>3570</v>
      </c>
      <c r="P741" t="s">
        <v>3571</v>
      </c>
      <c r="Q741" t="s">
        <v>3572</v>
      </c>
      <c r="R741" t="s">
        <v>3573</v>
      </c>
    </row>
    <row r="742" spans="1:18" x14ac:dyDescent="0.25">
      <c r="A742" t="s">
        <v>1858</v>
      </c>
      <c r="B742" t="s">
        <v>1859</v>
      </c>
      <c r="C742" t="s">
        <v>1906</v>
      </c>
      <c r="D742" t="s">
        <v>919</v>
      </c>
      <c r="E742" t="s">
        <v>3091</v>
      </c>
      <c r="F742" t="s">
        <v>3092</v>
      </c>
      <c r="G742" t="s">
        <v>3093</v>
      </c>
      <c r="H742" t="s">
        <v>3094</v>
      </c>
      <c r="I742" t="s">
        <v>3530</v>
      </c>
      <c r="J742" t="s">
        <v>3531</v>
      </c>
      <c r="K742" t="s">
        <v>3532</v>
      </c>
      <c r="L742" t="s">
        <v>3533</v>
      </c>
      <c r="M742" t="s">
        <v>3534</v>
      </c>
      <c r="N742" t="s">
        <v>3535</v>
      </c>
      <c r="O742" t="s">
        <v>3570</v>
      </c>
      <c r="P742" t="s">
        <v>3571</v>
      </c>
      <c r="Q742" t="s">
        <v>3574</v>
      </c>
      <c r="R742" t="s">
        <v>3575</v>
      </c>
    </row>
    <row r="743" spans="1:18" x14ac:dyDescent="0.25">
      <c r="A743" t="s">
        <v>1858</v>
      </c>
      <c r="B743" t="s">
        <v>1859</v>
      </c>
      <c r="C743" t="s">
        <v>1906</v>
      </c>
      <c r="D743" t="s">
        <v>919</v>
      </c>
      <c r="E743" t="s">
        <v>3091</v>
      </c>
      <c r="F743" t="s">
        <v>3092</v>
      </c>
      <c r="G743" t="s">
        <v>3093</v>
      </c>
      <c r="H743" t="s">
        <v>3094</v>
      </c>
      <c r="I743" t="s">
        <v>3530</v>
      </c>
      <c r="J743" t="s">
        <v>3531</v>
      </c>
      <c r="K743" t="s">
        <v>3532</v>
      </c>
      <c r="L743" t="s">
        <v>3533</v>
      </c>
      <c r="M743" t="s">
        <v>3534</v>
      </c>
      <c r="N743" t="s">
        <v>3535</v>
      </c>
      <c r="O743" t="s">
        <v>3576</v>
      </c>
      <c r="P743" t="s">
        <v>3577</v>
      </c>
      <c r="Q743" t="s">
        <v>3578</v>
      </c>
      <c r="R743" t="s">
        <v>3577</v>
      </c>
    </row>
    <row r="744" spans="1:18" x14ac:dyDescent="0.25">
      <c r="A744" t="s">
        <v>1858</v>
      </c>
      <c r="B744" t="s">
        <v>1859</v>
      </c>
      <c r="C744" t="s">
        <v>1906</v>
      </c>
      <c r="D744" t="s">
        <v>919</v>
      </c>
      <c r="E744" t="s">
        <v>3091</v>
      </c>
      <c r="F744" t="s">
        <v>3092</v>
      </c>
      <c r="G744" t="s">
        <v>3093</v>
      </c>
      <c r="H744" t="s">
        <v>3094</v>
      </c>
      <c r="I744" t="s">
        <v>3530</v>
      </c>
      <c r="J744" t="s">
        <v>3531</v>
      </c>
      <c r="K744" t="s">
        <v>3532</v>
      </c>
      <c r="L744" t="s">
        <v>3533</v>
      </c>
      <c r="M744" t="s">
        <v>3579</v>
      </c>
      <c r="N744" t="s">
        <v>3580</v>
      </c>
      <c r="O744" t="s">
        <v>3581</v>
      </c>
      <c r="P744" t="s">
        <v>3582</v>
      </c>
      <c r="Q744" t="s">
        <v>3583</v>
      </c>
      <c r="R744" t="s">
        <v>3582</v>
      </c>
    </row>
    <row r="745" spans="1:18" x14ac:dyDescent="0.25">
      <c r="A745" t="s">
        <v>1858</v>
      </c>
      <c r="B745" t="s">
        <v>1859</v>
      </c>
      <c r="C745" t="s">
        <v>1906</v>
      </c>
      <c r="D745" t="s">
        <v>919</v>
      </c>
      <c r="E745" t="s">
        <v>3091</v>
      </c>
      <c r="F745" t="s">
        <v>3092</v>
      </c>
      <c r="G745" t="s">
        <v>3093</v>
      </c>
      <c r="H745" t="s">
        <v>3094</v>
      </c>
      <c r="I745" t="s">
        <v>3530</v>
      </c>
      <c r="J745" t="s">
        <v>3531</v>
      </c>
      <c r="K745" t="s">
        <v>3532</v>
      </c>
      <c r="L745" t="s">
        <v>3533</v>
      </c>
      <c r="M745" t="s">
        <v>3584</v>
      </c>
      <c r="N745" t="s">
        <v>3585</v>
      </c>
      <c r="O745" t="s">
        <v>3586</v>
      </c>
      <c r="P745" t="s">
        <v>3587</v>
      </c>
      <c r="Q745" t="s">
        <v>3588</v>
      </c>
      <c r="R745" t="s">
        <v>3587</v>
      </c>
    </row>
    <row r="746" spans="1:18" x14ac:dyDescent="0.25">
      <c r="A746" t="s">
        <v>1858</v>
      </c>
      <c r="B746" t="s">
        <v>1859</v>
      </c>
      <c r="C746" t="s">
        <v>1906</v>
      </c>
      <c r="D746" t="s">
        <v>919</v>
      </c>
      <c r="E746" t="s">
        <v>3091</v>
      </c>
      <c r="F746" t="s">
        <v>3092</v>
      </c>
      <c r="G746" t="s">
        <v>3093</v>
      </c>
      <c r="H746" t="s">
        <v>3094</v>
      </c>
      <c r="I746" t="s">
        <v>3530</v>
      </c>
      <c r="J746" t="s">
        <v>3531</v>
      </c>
      <c r="K746" t="s">
        <v>3532</v>
      </c>
      <c r="L746" t="s">
        <v>3533</v>
      </c>
      <c r="M746" t="s">
        <v>3584</v>
      </c>
      <c r="N746" t="s">
        <v>3585</v>
      </c>
      <c r="O746" t="s">
        <v>3589</v>
      </c>
      <c r="P746" t="s">
        <v>3590</v>
      </c>
      <c r="Q746" t="s">
        <v>3591</v>
      </c>
      <c r="R746" t="s">
        <v>3592</v>
      </c>
    </row>
    <row r="747" spans="1:18" x14ac:dyDescent="0.25">
      <c r="A747" t="s">
        <v>1858</v>
      </c>
      <c r="B747" t="s">
        <v>1859</v>
      </c>
      <c r="C747" t="s">
        <v>1906</v>
      </c>
      <c r="D747" t="s">
        <v>919</v>
      </c>
      <c r="E747" t="s">
        <v>3091</v>
      </c>
      <c r="F747" t="s">
        <v>3092</v>
      </c>
      <c r="G747" t="s">
        <v>3093</v>
      </c>
      <c r="H747" t="s">
        <v>3094</v>
      </c>
      <c r="I747" t="s">
        <v>3530</v>
      </c>
      <c r="J747" t="s">
        <v>3531</v>
      </c>
      <c r="K747" t="s">
        <v>3532</v>
      </c>
      <c r="L747" t="s">
        <v>3533</v>
      </c>
      <c r="M747" t="s">
        <v>3593</v>
      </c>
      <c r="N747" t="s">
        <v>3374</v>
      </c>
      <c r="O747" t="s">
        <v>3594</v>
      </c>
      <c r="P747" t="s">
        <v>3595</v>
      </c>
      <c r="Q747" t="s">
        <v>3596</v>
      </c>
      <c r="R747" t="s">
        <v>3597</v>
      </c>
    </row>
    <row r="748" spans="1:18" x14ac:dyDescent="0.25">
      <c r="A748" t="s">
        <v>1858</v>
      </c>
      <c r="B748" t="s">
        <v>1859</v>
      </c>
      <c r="C748" t="s">
        <v>1906</v>
      </c>
      <c r="D748" t="s">
        <v>919</v>
      </c>
      <c r="E748" t="s">
        <v>3091</v>
      </c>
      <c r="F748" t="s">
        <v>3092</v>
      </c>
      <c r="G748" t="s">
        <v>3093</v>
      </c>
      <c r="H748" t="s">
        <v>3094</v>
      </c>
      <c r="I748" t="s">
        <v>3530</v>
      </c>
      <c r="J748" t="s">
        <v>3531</v>
      </c>
      <c r="K748" t="s">
        <v>3598</v>
      </c>
      <c r="L748" t="s">
        <v>3599</v>
      </c>
      <c r="M748" t="s">
        <v>3600</v>
      </c>
      <c r="N748" t="s">
        <v>3601</v>
      </c>
      <c r="O748" t="s">
        <v>3602</v>
      </c>
      <c r="P748" t="s">
        <v>3601</v>
      </c>
      <c r="Q748" t="s">
        <v>3603</v>
      </c>
      <c r="R748" t="s">
        <v>3604</v>
      </c>
    </row>
    <row r="749" spans="1:18" x14ac:dyDescent="0.25">
      <c r="A749" t="s">
        <v>1858</v>
      </c>
      <c r="B749" t="s">
        <v>1859</v>
      </c>
      <c r="C749" t="s">
        <v>1906</v>
      </c>
      <c r="D749" t="s">
        <v>919</v>
      </c>
      <c r="E749" t="s">
        <v>3091</v>
      </c>
      <c r="F749" t="s">
        <v>3092</v>
      </c>
      <c r="G749" t="s">
        <v>3093</v>
      </c>
      <c r="H749" t="s">
        <v>3094</v>
      </c>
      <c r="I749" t="s">
        <v>3530</v>
      </c>
      <c r="J749" t="s">
        <v>3531</v>
      </c>
      <c r="K749" t="s">
        <v>3598</v>
      </c>
      <c r="L749" t="s">
        <v>3599</v>
      </c>
      <c r="M749" t="s">
        <v>3605</v>
      </c>
      <c r="N749" t="s">
        <v>3606</v>
      </c>
      <c r="O749" t="s">
        <v>3607</v>
      </c>
      <c r="P749" t="s">
        <v>3608</v>
      </c>
      <c r="Q749" t="s">
        <v>3609</v>
      </c>
      <c r="R749" t="s">
        <v>3610</v>
      </c>
    </row>
    <row r="750" spans="1:18" x14ac:dyDescent="0.25">
      <c r="A750" t="s">
        <v>1858</v>
      </c>
      <c r="B750" t="s">
        <v>1859</v>
      </c>
      <c r="C750" t="s">
        <v>1906</v>
      </c>
      <c r="D750" t="s">
        <v>919</v>
      </c>
      <c r="E750" t="s">
        <v>3091</v>
      </c>
      <c r="F750" t="s">
        <v>3092</v>
      </c>
      <c r="G750" t="s">
        <v>3093</v>
      </c>
      <c r="H750" t="s">
        <v>3094</v>
      </c>
      <c r="I750" t="s">
        <v>3530</v>
      </c>
      <c r="J750" t="s">
        <v>3531</v>
      </c>
      <c r="K750" t="s">
        <v>3598</v>
      </c>
      <c r="L750" t="s">
        <v>3599</v>
      </c>
      <c r="M750" t="s">
        <v>3611</v>
      </c>
      <c r="N750" t="s">
        <v>3612</v>
      </c>
      <c r="O750" t="s">
        <v>3613</v>
      </c>
      <c r="P750" t="s">
        <v>3614</v>
      </c>
      <c r="Q750" t="s">
        <v>3615</v>
      </c>
      <c r="R750" t="s">
        <v>3616</v>
      </c>
    </row>
    <row r="751" spans="1:18" x14ac:dyDescent="0.25">
      <c r="A751" t="s">
        <v>1858</v>
      </c>
      <c r="B751" t="s">
        <v>1859</v>
      </c>
      <c r="C751" t="s">
        <v>1906</v>
      </c>
      <c r="D751" t="s">
        <v>919</v>
      </c>
      <c r="E751" t="s">
        <v>3091</v>
      </c>
      <c r="F751" t="s">
        <v>3092</v>
      </c>
      <c r="G751" t="s">
        <v>3093</v>
      </c>
      <c r="H751" t="s">
        <v>3094</v>
      </c>
      <c r="I751" t="s">
        <v>3530</v>
      </c>
      <c r="J751" t="s">
        <v>3531</v>
      </c>
      <c r="K751" t="s">
        <v>3617</v>
      </c>
      <c r="L751" t="s">
        <v>2746</v>
      </c>
      <c r="M751" t="s">
        <v>3618</v>
      </c>
      <c r="N751" t="s">
        <v>3619</v>
      </c>
      <c r="O751" t="s">
        <v>3620</v>
      </c>
      <c r="P751" t="s">
        <v>3621</v>
      </c>
      <c r="Q751" t="s">
        <v>3622</v>
      </c>
      <c r="R751" t="s">
        <v>2746</v>
      </c>
    </row>
    <row r="752" spans="1:18" x14ac:dyDescent="0.25">
      <c r="A752" t="s">
        <v>1858</v>
      </c>
      <c r="B752" t="s">
        <v>1859</v>
      </c>
      <c r="C752" t="s">
        <v>1906</v>
      </c>
      <c r="D752" t="s">
        <v>919</v>
      </c>
      <c r="E752" t="s">
        <v>3091</v>
      </c>
      <c r="F752" t="s">
        <v>3092</v>
      </c>
      <c r="G752" t="s">
        <v>3093</v>
      </c>
      <c r="H752" t="s">
        <v>3094</v>
      </c>
      <c r="I752" t="s">
        <v>3530</v>
      </c>
      <c r="J752" t="s">
        <v>3531</v>
      </c>
      <c r="K752" t="s">
        <v>3617</v>
      </c>
      <c r="L752" t="s">
        <v>2746</v>
      </c>
      <c r="M752" t="s">
        <v>3618</v>
      </c>
      <c r="N752" t="s">
        <v>3619</v>
      </c>
      <c r="O752" t="s">
        <v>3620</v>
      </c>
      <c r="P752" t="s">
        <v>3621</v>
      </c>
      <c r="Q752" t="s">
        <v>3623</v>
      </c>
      <c r="R752" t="s">
        <v>3624</v>
      </c>
    </row>
    <row r="753" spans="1:18" x14ac:dyDescent="0.25">
      <c r="A753" t="s">
        <v>1858</v>
      </c>
      <c r="B753" t="s">
        <v>1859</v>
      </c>
      <c r="C753" t="s">
        <v>1906</v>
      </c>
      <c r="D753" t="s">
        <v>919</v>
      </c>
      <c r="E753" t="s">
        <v>3091</v>
      </c>
      <c r="F753" t="s">
        <v>3092</v>
      </c>
      <c r="G753" t="s">
        <v>3093</v>
      </c>
      <c r="H753" t="s">
        <v>3094</v>
      </c>
      <c r="I753" t="s">
        <v>3530</v>
      </c>
      <c r="J753" t="s">
        <v>3531</v>
      </c>
      <c r="K753" t="s">
        <v>3617</v>
      </c>
      <c r="L753" t="s">
        <v>2746</v>
      </c>
      <c r="M753" t="s">
        <v>3618</v>
      </c>
      <c r="N753" t="s">
        <v>3619</v>
      </c>
      <c r="O753" t="s">
        <v>3620</v>
      </c>
      <c r="P753" t="s">
        <v>3621</v>
      </c>
      <c r="Q753" t="s">
        <v>3625</v>
      </c>
      <c r="R753" t="s">
        <v>3626</v>
      </c>
    </row>
    <row r="754" spans="1:18" x14ac:dyDescent="0.25">
      <c r="A754" t="s">
        <v>1858</v>
      </c>
      <c r="B754" t="s">
        <v>1859</v>
      </c>
      <c r="C754" t="s">
        <v>1906</v>
      </c>
      <c r="D754" t="s">
        <v>919</v>
      </c>
      <c r="E754" t="s">
        <v>3091</v>
      </c>
      <c r="F754" t="s">
        <v>3092</v>
      </c>
      <c r="G754" t="s">
        <v>3093</v>
      </c>
      <c r="H754" t="s">
        <v>3094</v>
      </c>
      <c r="I754" t="s">
        <v>3530</v>
      </c>
      <c r="J754" t="s">
        <v>3531</v>
      </c>
      <c r="K754" t="s">
        <v>3617</v>
      </c>
      <c r="L754" t="s">
        <v>2746</v>
      </c>
      <c r="M754" t="s">
        <v>3618</v>
      </c>
      <c r="N754" t="s">
        <v>3619</v>
      </c>
      <c r="O754" t="s">
        <v>3627</v>
      </c>
      <c r="P754" t="s">
        <v>3628</v>
      </c>
      <c r="Q754" t="s">
        <v>3629</v>
      </c>
      <c r="R754" t="s">
        <v>3628</v>
      </c>
    </row>
    <row r="755" spans="1:18" x14ac:dyDescent="0.25">
      <c r="A755" t="s">
        <v>1858</v>
      </c>
      <c r="B755" t="s">
        <v>1859</v>
      </c>
      <c r="C755" t="s">
        <v>1906</v>
      </c>
      <c r="D755" t="s">
        <v>919</v>
      </c>
      <c r="E755" t="s">
        <v>3091</v>
      </c>
      <c r="F755" t="s">
        <v>3092</v>
      </c>
      <c r="G755" t="s">
        <v>3093</v>
      </c>
      <c r="H755" t="s">
        <v>3094</v>
      </c>
      <c r="I755" t="s">
        <v>3530</v>
      </c>
      <c r="J755" t="s">
        <v>3531</v>
      </c>
      <c r="K755" t="s">
        <v>3617</v>
      </c>
      <c r="L755" t="s">
        <v>2746</v>
      </c>
      <c r="M755" t="s">
        <v>3618</v>
      </c>
      <c r="N755" t="s">
        <v>3619</v>
      </c>
      <c r="O755" t="s">
        <v>3630</v>
      </c>
      <c r="P755" t="s">
        <v>3631</v>
      </c>
      <c r="Q755" t="s">
        <v>3632</v>
      </c>
      <c r="R755" t="s">
        <v>3633</v>
      </c>
    </row>
    <row r="756" spans="1:18" x14ac:dyDescent="0.25">
      <c r="A756" t="s">
        <v>1858</v>
      </c>
      <c r="B756" t="s">
        <v>1859</v>
      </c>
      <c r="C756" t="s">
        <v>1906</v>
      </c>
      <c r="D756" t="s">
        <v>919</v>
      </c>
      <c r="E756" t="s">
        <v>3091</v>
      </c>
      <c r="F756" t="s">
        <v>3092</v>
      </c>
      <c r="G756" t="s">
        <v>3093</v>
      </c>
      <c r="H756" t="s">
        <v>3094</v>
      </c>
      <c r="I756" t="s">
        <v>3530</v>
      </c>
      <c r="J756" t="s">
        <v>3531</v>
      </c>
      <c r="K756" t="s">
        <v>3617</v>
      </c>
      <c r="L756" t="s">
        <v>2746</v>
      </c>
      <c r="M756" t="s">
        <v>3618</v>
      </c>
      <c r="N756" t="s">
        <v>3619</v>
      </c>
      <c r="O756" t="s">
        <v>3634</v>
      </c>
      <c r="P756" t="s">
        <v>3635</v>
      </c>
      <c r="Q756" t="s">
        <v>3636</v>
      </c>
      <c r="R756" t="s">
        <v>3637</v>
      </c>
    </row>
    <row r="757" spans="1:18" x14ac:dyDescent="0.25">
      <c r="A757" t="s">
        <v>1858</v>
      </c>
      <c r="B757" t="s">
        <v>1859</v>
      </c>
      <c r="C757" t="s">
        <v>1906</v>
      </c>
      <c r="D757" t="s">
        <v>919</v>
      </c>
      <c r="E757" t="s">
        <v>3091</v>
      </c>
      <c r="F757" t="s">
        <v>3092</v>
      </c>
      <c r="G757" t="s">
        <v>3093</v>
      </c>
      <c r="H757" t="s">
        <v>3094</v>
      </c>
      <c r="I757" t="s">
        <v>3530</v>
      </c>
      <c r="J757" t="s">
        <v>3531</v>
      </c>
      <c r="K757" t="s">
        <v>3617</v>
      </c>
      <c r="L757" t="s">
        <v>2746</v>
      </c>
      <c r="M757" t="s">
        <v>3638</v>
      </c>
      <c r="N757" t="s">
        <v>3639</v>
      </c>
      <c r="O757" t="s">
        <v>3640</v>
      </c>
      <c r="P757" t="s">
        <v>3639</v>
      </c>
      <c r="Q757" t="s">
        <v>3641</v>
      </c>
      <c r="R757" t="s">
        <v>3642</v>
      </c>
    </row>
    <row r="758" spans="1:18" x14ac:dyDescent="0.25">
      <c r="A758" t="s">
        <v>1858</v>
      </c>
      <c r="B758" t="s">
        <v>1859</v>
      </c>
      <c r="C758" t="s">
        <v>1906</v>
      </c>
      <c r="D758" t="s">
        <v>919</v>
      </c>
      <c r="E758" t="s">
        <v>3091</v>
      </c>
      <c r="F758" t="s">
        <v>3092</v>
      </c>
      <c r="G758" t="s">
        <v>3093</v>
      </c>
      <c r="H758" t="s">
        <v>3094</v>
      </c>
      <c r="I758" t="s">
        <v>3530</v>
      </c>
      <c r="J758" t="s">
        <v>3531</v>
      </c>
      <c r="K758" t="s">
        <v>3643</v>
      </c>
      <c r="L758" t="s">
        <v>1759</v>
      </c>
      <c r="M758" t="s">
        <v>3644</v>
      </c>
      <c r="N758" t="s">
        <v>1759</v>
      </c>
      <c r="O758" t="s">
        <v>3645</v>
      </c>
      <c r="P758" t="s">
        <v>1759</v>
      </c>
      <c r="Q758" t="s">
        <v>3646</v>
      </c>
      <c r="R758" t="s">
        <v>1759</v>
      </c>
    </row>
    <row r="759" spans="1:18" x14ac:dyDescent="0.25">
      <c r="A759" t="s">
        <v>1858</v>
      </c>
      <c r="B759" t="s">
        <v>1859</v>
      </c>
      <c r="C759" t="s">
        <v>1906</v>
      </c>
      <c r="D759" t="s">
        <v>919</v>
      </c>
      <c r="E759" t="s">
        <v>3091</v>
      </c>
      <c r="F759" t="s">
        <v>3092</v>
      </c>
      <c r="G759" t="s">
        <v>3093</v>
      </c>
      <c r="H759" t="s">
        <v>3094</v>
      </c>
      <c r="I759" t="s">
        <v>3530</v>
      </c>
      <c r="J759" t="s">
        <v>3531</v>
      </c>
      <c r="K759" t="s">
        <v>3647</v>
      </c>
      <c r="L759" t="s">
        <v>3648</v>
      </c>
      <c r="M759" t="s">
        <v>3649</v>
      </c>
      <c r="N759" t="s">
        <v>3648</v>
      </c>
      <c r="O759" t="s">
        <v>3650</v>
      </c>
      <c r="P759" t="s">
        <v>3648</v>
      </c>
      <c r="Q759" t="s">
        <v>3651</v>
      </c>
      <c r="R759" t="s">
        <v>3652</v>
      </c>
    </row>
    <row r="760" spans="1:18" x14ac:dyDescent="0.25">
      <c r="A760" t="s">
        <v>1858</v>
      </c>
      <c r="B760" t="s">
        <v>1859</v>
      </c>
      <c r="C760" t="s">
        <v>1906</v>
      </c>
      <c r="D760" t="s">
        <v>919</v>
      </c>
      <c r="E760" t="s">
        <v>3091</v>
      </c>
      <c r="F760" t="s">
        <v>3092</v>
      </c>
      <c r="G760" t="s">
        <v>3093</v>
      </c>
      <c r="H760" t="s">
        <v>3094</v>
      </c>
      <c r="I760" t="s">
        <v>3530</v>
      </c>
      <c r="J760" t="s">
        <v>3531</v>
      </c>
      <c r="K760" t="s">
        <v>3647</v>
      </c>
      <c r="L760" t="s">
        <v>3648</v>
      </c>
      <c r="M760" t="s">
        <v>3649</v>
      </c>
      <c r="N760" t="s">
        <v>3648</v>
      </c>
      <c r="O760" t="s">
        <v>3650</v>
      </c>
      <c r="P760" t="s">
        <v>3648</v>
      </c>
      <c r="Q760" t="s">
        <v>3653</v>
      </c>
      <c r="R760" t="s">
        <v>3654</v>
      </c>
    </row>
    <row r="761" spans="1:18" x14ac:dyDescent="0.25">
      <c r="A761" t="s">
        <v>1858</v>
      </c>
      <c r="B761" t="s">
        <v>1859</v>
      </c>
      <c r="C761" t="s">
        <v>1906</v>
      </c>
      <c r="D761" t="s">
        <v>919</v>
      </c>
      <c r="E761" t="s">
        <v>3091</v>
      </c>
      <c r="F761" t="s">
        <v>3092</v>
      </c>
      <c r="G761" t="s">
        <v>3093</v>
      </c>
      <c r="H761" t="s">
        <v>3094</v>
      </c>
      <c r="I761" t="s">
        <v>3530</v>
      </c>
      <c r="J761" t="s">
        <v>3531</v>
      </c>
      <c r="K761" t="s">
        <v>3655</v>
      </c>
      <c r="L761" t="s">
        <v>2673</v>
      </c>
      <c r="M761" t="s">
        <v>3656</v>
      </c>
      <c r="N761" t="s">
        <v>2673</v>
      </c>
      <c r="O761" t="s">
        <v>3657</v>
      </c>
      <c r="P761" t="s">
        <v>3658</v>
      </c>
      <c r="Q761" t="s">
        <v>3659</v>
      </c>
      <c r="R761" t="s">
        <v>3660</v>
      </c>
    </row>
    <row r="762" spans="1:18" x14ac:dyDescent="0.25">
      <c r="A762" t="s">
        <v>1858</v>
      </c>
      <c r="B762" t="s">
        <v>1859</v>
      </c>
      <c r="C762" t="s">
        <v>1906</v>
      </c>
      <c r="D762" t="s">
        <v>919</v>
      </c>
      <c r="E762" t="s">
        <v>3091</v>
      </c>
      <c r="F762" t="s">
        <v>3092</v>
      </c>
      <c r="G762" t="s">
        <v>3093</v>
      </c>
      <c r="H762" t="s">
        <v>3094</v>
      </c>
      <c r="I762" t="s">
        <v>3530</v>
      </c>
      <c r="J762" t="s">
        <v>3531</v>
      </c>
      <c r="K762" t="s">
        <v>3655</v>
      </c>
      <c r="L762" t="s">
        <v>2673</v>
      </c>
      <c r="M762" t="s">
        <v>3656</v>
      </c>
      <c r="N762" t="s">
        <v>2673</v>
      </c>
      <c r="O762" t="s">
        <v>3661</v>
      </c>
      <c r="P762" t="s">
        <v>3662</v>
      </c>
      <c r="Q762" t="s">
        <v>3663</v>
      </c>
      <c r="R762" t="s">
        <v>3664</v>
      </c>
    </row>
    <row r="763" spans="1:18" x14ac:dyDescent="0.25">
      <c r="A763" t="s">
        <v>1858</v>
      </c>
      <c r="B763" t="s">
        <v>1859</v>
      </c>
      <c r="C763" t="s">
        <v>1906</v>
      </c>
      <c r="D763" t="s">
        <v>919</v>
      </c>
      <c r="E763" t="s">
        <v>3091</v>
      </c>
      <c r="F763" t="s">
        <v>3092</v>
      </c>
      <c r="G763" t="s">
        <v>3093</v>
      </c>
      <c r="H763" t="s">
        <v>3094</v>
      </c>
      <c r="I763" t="s">
        <v>3530</v>
      </c>
      <c r="J763" t="s">
        <v>3531</v>
      </c>
      <c r="K763" t="s">
        <v>3665</v>
      </c>
      <c r="L763" t="s">
        <v>3666</v>
      </c>
      <c r="M763" t="s">
        <v>3667</v>
      </c>
      <c r="N763" t="s">
        <v>3668</v>
      </c>
      <c r="O763" t="s">
        <v>3669</v>
      </c>
      <c r="P763" t="s">
        <v>3668</v>
      </c>
      <c r="Q763" t="s">
        <v>3670</v>
      </c>
      <c r="R763" t="s">
        <v>3671</v>
      </c>
    </row>
    <row r="764" spans="1:18" x14ac:dyDescent="0.25">
      <c r="A764" t="s">
        <v>1858</v>
      </c>
      <c r="B764" t="s">
        <v>1859</v>
      </c>
      <c r="C764" t="s">
        <v>1906</v>
      </c>
      <c r="D764" t="s">
        <v>919</v>
      </c>
      <c r="E764" t="s">
        <v>3091</v>
      </c>
      <c r="F764" t="s">
        <v>3092</v>
      </c>
      <c r="G764" t="s">
        <v>3093</v>
      </c>
      <c r="H764" t="s">
        <v>3094</v>
      </c>
      <c r="I764" t="s">
        <v>3530</v>
      </c>
      <c r="J764" t="s">
        <v>3531</v>
      </c>
      <c r="K764" t="s">
        <v>3672</v>
      </c>
      <c r="L764" t="s">
        <v>3374</v>
      </c>
      <c r="M764" t="s">
        <v>3673</v>
      </c>
      <c r="N764" t="s">
        <v>3674</v>
      </c>
      <c r="O764" t="s">
        <v>3675</v>
      </c>
      <c r="P764" t="s">
        <v>3674</v>
      </c>
      <c r="Q764" t="s">
        <v>3676</v>
      </c>
      <c r="R764" t="s">
        <v>3677</v>
      </c>
    </row>
    <row r="765" spans="1:18" x14ac:dyDescent="0.25">
      <c r="A765" t="s">
        <v>1858</v>
      </c>
      <c r="B765" t="s">
        <v>1859</v>
      </c>
      <c r="C765" t="s">
        <v>1906</v>
      </c>
      <c r="D765" t="s">
        <v>919</v>
      </c>
      <c r="E765" t="s">
        <v>3091</v>
      </c>
      <c r="F765" t="s">
        <v>3092</v>
      </c>
      <c r="G765" t="s">
        <v>3093</v>
      </c>
      <c r="H765" t="s">
        <v>3094</v>
      </c>
      <c r="I765" t="s">
        <v>3530</v>
      </c>
      <c r="J765" t="s">
        <v>3531</v>
      </c>
      <c r="K765" t="s">
        <v>3678</v>
      </c>
      <c r="L765" t="s">
        <v>3679</v>
      </c>
      <c r="M765" t="s">
        <v>3680</v>
      </c>
      <c r="N765" t="s">
        <v>3679</v>
      </c>
      <c r="O765" t="s">
        <v>3681</v>
      </c>
      <c r="P765" t="s">
        <v>3679</v>
      </c>
      <c r="Q765" t="s">
        <v>3682</v>
      </c>
      <c r="R765" t="s">
        <v>3683</v>
      </c>
    </row>
    <row r="766" spans="1:18" x14ac:dyDescent="0.25">
      <c r="A766" t="s">
        <v>1858</v>
      </c>
      <c r="B766" t="s">
        <v>1859</v>
      </c>
      <c r="C766" t="s">
        <v>1906</v>
      </c>
      <c r="D766" t="s">
        <v>919</v>
      </c>
      <c r="E766" t="s">
        <v>3091</v>
      </c>
      <c r="F766" t="s">
        <v>3092</v>
      </c>
      <c r="G766" t="s">
        <v>3093</v>
      </c>
      <c r="H766" t="s">
        <v>3094</v>
      </c>
      <c r="I766" t="s">
        <v>3530</v>
      </c>
      <c r="J766" t="s">
        <v>3531</v>
      </c>
      <c r="K766" t="s">
        <v>3684</v>
      </c>
      <c r="L766" t="s">
        <v>3685</v>
      </c>
      <c r="M766" t="s">
        <v>3686</v>
      </c>
      <c r="N766" t="s">
        <v>3687</v>
      </c>
      <c r="O766" t="s">
        <v>3688</v>
      </c>
      <c r="P766" t="s">
        <v>3687</v>
      </c>
      <c r="Q766" t="s">
        <v>3689</v>
      </c>
      <c r="R766" t="s">
        <v>3690</v>
      </c>
    </row>
    <row r="767" spans="1:18" x14ac:dyDescent="0.25">
      <c r="A767" t="s">
        <v>1858</v>
      </c>
      <c r="B767" t="s">
        <v>1859</v>
      </c>
      <c r="C767" t="s">
        <v>1906</v>
      </c>
      <c r="D767" t="s">
        <v>919</v>
      </c>
      <c r="E767" t="s">
        <v>3091</v>
      </c>
      <c r="F767" t="s">
        <v>3092</v>
      </c>
      <c r="G767" t="s">
        <v>3093</v>
      </c>
      <c r="H767" t="s">
        <v>3094</v>
      </c>
      <c r="I767" t="s">
        <v>3530</v>
      </c>
      <c r="J767" t="s">
        <v>3531</v>
      </c>
      <c r="K767" t="s">
        <v>3684</v>
      </c>
      <c r="L767" t="s">
        <v>3685</v>
      </c>
      <c r="M767" t="s">
        <v>3686</v>
      </c>
      <c r="N767" t="s">
        <v>3687</v>
      </c>
      <c r="O767" t="s">
        <v>3688</v>
      </c>
      <c r="P767" t="s">
        <v>3687</v>
      </c>
      <c r="Q767" t="s">
        <v>3691</v>
      </c>
      <c r="R767" t="s">
        <v>3692</v>
      </c>
    </row>
    <row r="768" spans="1:18" x14ac:dyDescent="0.25">
      <c r="A768" t="s">
        <v>1858</v>
      </c>
      <c r="B768" t="s">
        <v>1859</v>
      </c>
      <c r="C768" t="s">
        <v>1906</v>
      </c>
      <c r="D768" t="s">
        <v>919</v>
      </c>
      <c r="E768" t="s">
        <v>3091</v>
      </c>
      <c r="F768" t="s">
        <v>3092</v>
      </c>
      <c r="G768" t="s">
        <v>3093</v>
      </c>
      <c r="H768" t="s">
        <v>3094</v>
      </c>
      <c r="I768" t="s">
        <v>3530</v>
      </c>
      <c r="J768" t="s">
        <v>3531</v>
      </c>
      <c r="K768" t="s">
        <v>3693</v>
      </c>
      <c r="L768" t="s">
        <v>554</v>
      </c>
      <c r="M768" t="s">
        <v>3694</v>
      </c>
      <c r="N768" t="s">
        <v>554</v>
      </c>
      <c r="O768" t="s">
        <v>3695</v>
      </c>
      <c r="P768" t="s">
        <v>554</v>
      </c>
      <c r="Q768" t="s">
        <v>3696</v>
      </c>
      <c r="R768" t="s">
        <v>554</v>
      </c>
    </row>
    <row r="769" spans="1:18" x14ac:dyDescent="0.25">
      <c r="A769" t="s">
        <v>1858</v>
      </c>
      <c r="B769" t="s">
        <v>1859</v>
      </c>
      <c r="C769" t="s">
        <v>1906</v>
      </c>
      <c r="D769" t="s">
        <v>919</v>
      </c>
      <c r="E769" t="s">
        <v>3091</v>
      </c>
      <c r="F769" t="s">
        <v>3092</v>
      </c>
      <c r="G769" t="s">
        <v>3093</v>
      </c>
      <c r="H769" t="s">
        <v>3094</v>
      </c>
      <c r="I769" t="s">
        <v>3697</v>
      </c>
      <c r="J769" t="s">
        <v>3698</v>
      </c>
      <c r="K769" t="s">
        <v>3699</v>
      </c>
      <c r="L769" t="s">
        <v>3698</v>
      </c>
      <c r="M769" t="s">
        <v>3700</v>
      </c>
      <c r="N769" t="s">
        <v>3698</v>
      </c>
      <c r="O769" t="s">
        <v>3701</v>
      </c>
      <c r="P769" t="s">
        <v>3698</v>
      </c>
      <c r="Q769" t="s">
        <v>3702</v>
      </c>
      <c r="R769" t="s">
        <v>3703</v>
      </c>
    </row>
    <row r="770" spans="1:18" x14ac:dyDescent="0.25">
      <c r="A770" t="s">
        <v>1858</v>
      </c>
      <c r="B770" t="s">
        <v>1859</v>
      </c>
      <c r="C770" t="s">
        <v>1906</v>
      </c>
      <c r="D770" t="s">
        <v>919</v>
      </c>
      <c r="E770" t="s">
        <v>3091</v>
      </c>
      <c r="F770" t="s">
        <v>3092</v>
      </c>
      <c r="G770" t="s">
        <v>3093</v>
      </c>
      <c r="H770" t="s">
        <v>3094</v>
      </c>
      <c r="I770" t="s">
        <v>3697</v>
      </c>
      <c r="J770" t="s">
        <v>3698</v>
      </c>
      <c r="K770" t="s">
        <v>3704</v>
      </c>
      <c r="L770" t="s">
        <v>3705</v>
      </c>
      <c r="M770" t="s">
        <v>3706</v>
      </c>
      <c r="N770" t="s">
        <v>3705</v>
      </c>
      <c r="O770" t="s">
        <v>3707</v>
      </c>
      <c r="P770" t="s">
        <v>3705</v>
      </c>
      <c r="Q770" t="s">
        <v>3708</v>
      </c>
      <c r="R770" t="s">
        <v>3709</v>
      </c>
    </row>
    <row r="771" spans="1:18" x14ac:dyDescent="0.25">
      <c r="A771" t="s">
        <v>1858</v>
      </c>
      <c r="B771" t="s">
        <v>1859</v>
      </c>
      <c r="C771" t="s">
        <v>1906</v>
      </c>
      <c r="D771" t="s">
        <v>919</v>
      </c>
      <c r="E771" t="s">
        <v>3091</v>
      </c>
      <c r="F771" t="s">
        <v>3092</v>
      </c>
      <c r="G771" t="s">
        <v>3093</v>
      </c>
      <c r="H771" t="s">
        <v>3094</v>
      </c>
      <c r="I771" t="s">
        <v>3710</v>
      </c>
      <c r="J771" t="s">
        <v>3711</v>
      </c>
      <c r="K771" t="s">
        <v>3712</v>
      </c>
      <c r="L771" t="s">
        <v>3711</v>
      </c>
      <c r="M771" t="s">
        <v>3713</v>
      </c>
      <c r="N771" t="s">
        <v>3711</v>
      </c>
      <c r="O771" t="s">
        <v>3714</v>
      </c>
      <c r="P771" t="s">
        <v>3711</v>
      </c>
      <c r="Q771" t="s">
        <v>3715</v>
      </c>
      <c r="R771" t="s">
        <v>3716</v>
      </c>
    </row>
    <row r="772" spans="1:18" x14ac:dyDescent="0.25">
      <c r="A772" t="s">
        <v>1858</v>
      </c>
      <c r="B772" t="s">
        <v>1859</v>
      </c>
      <c r="C772" t="s">
        <v>1906</v>
      </c>
      <c r="D772" t="s">
        <v>919</v>
      </c>
      <c r="E772" t="s">
        <v>3091</v>
      </c>
      <c r="F772" t="s">
        <v>3092</v>
      </c>
      <c r="G772" t="s">
        <v>3093</v>
      </c>
      <c r="H772" t="s">
        <v>3094</v>
      </c>
      <c r="I772" t="s">
        <v>3717</v>
      </c>
      <c r="J772" t="s">
        <v>3718</v>
      </c>
      <c r="K772" t="s">
        <v>3719</v>
      </c>
      <c r="L772" t="s">
        <v>3718</v>
      </c>
      <c r="M772" t="s">
        <v>3720</v>
      </c>
      <c r="N772" t="s">
        <v>3718</v>
      </c>
      <c r="O772" t="s">
        <v>3721</v>
      </c>
      <c r="P772" t="s">
        <v>551</v>
      </c>
      <c r="Q772" t="s">
        <v>3722</v>
      </c>
      <c r="R772" t="s">
        <v>3723</v>
      </c>
    </row>
    <row r="773" spans="1:18" x14ac:dyDescent="0.25">
      <c r="A773" t="s">
        <v>1858</v>
      </c>
      <c r="B773" t="s">
        <v>1859</v>
      </c>
      <c r="C773" t="s">
        <v>1906</v>
      </c>
      <c r="D773" t="s">
        <v>919</v>
      </c>
      <c r="E773" t="s">
        <v>3091</v>
      </c>
      <c r="F773" t="s">
        <v>3092</v>
      </c>
      <c r="G773" t="s">
        <v>3093</v>
      </c>
      <c r="H773" t="s">
        <v>3094</v>
      </c>
      <c r="I773" t="s">
        <v>3724</v>
      </c>
      <c r="J773" t="s">
        <v>3725</v>
      </c>
      <c r="K773" t="s">
        <v>3726</v>
      </c>
      <c r="L773" t="s">
        <v>3725</v>
      </c>
      <c r="M773" t="s">
        <v>3727</v>
      </c>
      <c r="N773" t="s">
        <v>3725</v>
      </c>
      <c r="O773" t="s">
        <v>3728</v>
      </c>
      <c r="P773" t="s">
        <v>3725</v>
      </c>
      <c r="Q773" t="s">
        <v>3729</v>
      </c>
      <c r="R773" t="s">
        <v>3725</v>
      </c>
    </row>
    <row r="774" spans="1:18" x14ac:dyDescent="0.25">
      <c r="A774" t="s">
        <v>1858</v>
      </c>
      <c r="B774" t="s">
        <v>1859</v>
      </c>
      <c r="C774" t="s">
        <v>1906</v>
      </c>
      <c r="D774" t="s">
        <v>919</v>
      </c>
      <c r="E774" t="s">
        <v>3091</v>
      </c>
      <c r="F774" t="s">
        <v>3092</v>
      </c>
      <c r="G774" t="s">
        <v>3730</v>
      </c>
      <c r="H774" t="s">
        <v>3731</v>
      </c>
      <c r="I774" t="s">
        <v>3732</v>
      </c>
      <c r="J774" t="s">
        <v>3733</v>
      </c>
      <c r="K774" t="s">
        <v>3734</v>
      </c>
      <c r="L774" t="s">
        <v>3733</v>
      </c>
      <c r="M774" t="s">
        <v>3735</v>
      </c>
      <c r="N774" t="s">
        <v>3733</v>
      </c>
      <c r="O774" t="s">
        <v>3736</v>
      </c>
      <c r="P774" t="s">
        <v>3733</v>
      </c>
      <c r="Q774" t="s">
        <v>3737</v>
      </c>
      <c r="R774" t="s">
        <v>3738</v>
      </c>
    </row>
    <row r="775" spans="1:18" x14ac:dyDescent="0.25">
      <c r="A775" t="s">
        <v>1858</v>
      </c>
      <c r="B775" t="s">
        <v>1859</v>
      </c>
      <c r="C775" t="s">
        <v>1906</v>
      </c>
      <c r="D775" t="s">
        <v>919</v>
      </c>
      <c r="E775" t="s">
        <v>3091</v>
      </c>
      <c r="F775" t="s">
        <v>3092</v>
      </c>
      <c r="G775" t="s">
        <v>3730</v>
      </c>
      <c r="H775" t="s">
        <v>3731</v>
      </c>
      <c r="I775" t="s">
        <v>3732</v>
      </c>
      <c r="J775" t="s">
        <v>3733</v>
      </c>
      <c r="K775" t="s">
        <v>3734</v>
      </c>
      <c r="L775" t="s">
        <v>3733</v>
      </c>
      <c r="M775" t="s">
        <v>3735</v>
      </c>
      <c r="N775" t="s">
        <v>3733</v>
      </c>
      <c r="O775" t="s">
        <v>3736</v>
      </c>
      <c r="P775" t="s">
        <v>3733</v>
      </c>
      <c r="Q775" t="s">
        <v>3739</v>
      </c>
      <c r="R775" t="s">
        <v>3740</v>
      </c>
    </row>
    <row r="776" spans="1:18" x14ac:dyDescent="0.25">
      <c r="A776" t="s">
        <v>1858</v>
      </c>
      <c r="B776" t="s">
        <v>1859</v>
      </c>
      <c r="C776" t="s">
        <v>1906</v>
      </c>
      <c r="D776" t="s">
        <v>919</v>
      </c>
      <c r="E776" t="s">
        <v>3091</v>
      </c>
      <c r="F776" t="s">
        <v>3092</v>
      </c>
      <c r="G776" t="s">
        <v>3730</v>
      </c>
      <c r="H776" t="s">
        <v>3731</v>
      </c>
      <c r="I776" t="s">
        <v>3732</v>
      </c>
      <c r="J776" t="s">
        <v>3733</v>
      </c>
      <c r="K776" t="s">
        <v>3734</v>
      </c>
      <c r="L776" t="s">
        <v>3733</v>
      </c>
      <c r="M776" t="s">
        <v>3735</v>
      </c>
      <c r="N776" t="s">
        <v>3733</v>
      </c>
      <c r="O776" t="s">
        <v>3736</v>
      </c>
      <c r="P776" t="s">
        <v>3733</v>
      </c>
      <c r="Q776" t="s">
        <v>3741</v>
      </c>
      <c r="R776" t="s">
        <v>3742</v>
      </c>
    </row>
    <row r="777" spans="1:18" x14ac:dyDescent="0.25">
      <c r="A777" t="s">
        <v>1858</v>
      </c>
      <c r="B777" t="s">
        <v>1859</v>
      </c>
      <c r="C777" t="s">
        <v>1906</v>
      </c>
      <c r="D777" t="s">
        <v>919</v>
      </c>
      <c r="E777" t="s">
        <v>3091</v>
      </c>
      <c r="F777" t="s">
        <v>3092</v>
      </c>
      <c r="G777" t="s">
        <v>3743</v>
      </c>
      <c r="H777" t="s">
        <v>3076</v>
      </c>
      <c r="I777" t="s">
        <v>3744</v>
      </c>
      <c r="J777" t="s">
        <v>3745</v>
      </c>
      <c r="K777" t="s">
        <v>3746</v>
      </c>
      <c r="L777" t="s">
        <v>3745</v>
      </c>
      <c r="M777" t="s">
        <v>3747</v>
      </c>
      <c r="N777" t="s">
        <v>3745</v>
      </c>
      <c r="O777" t="s">
        <v>3748</v>
      </c>
      <c r="P777" t="s">
        <v>3745</v>
      </c>
      <c r="Q777" t="s">
        <v>3749</v>
      </c>
      <c r="R777" t="s">
        <v>3745</v>
      </c>
    </row>
    <row r="778" spans="1:18" x14ac:dyDescent="0.25">
      <c r="A778" t="s">
        <v>1858</v>
      </c>
      <c r="B778" t="s">
        <v>1859</v>
      </c>
      <c r="C778" t="s">
        <v>1906</v>
      </c>
      <c r="D778" t="s">
        <v>919</v>
      </c>
      <c r="E778" t="s">
        <v>3091</v>
      </c>
      <c r="F778" t="s">
        <v>3092</v>
      </c>
      <c r="G778" t="s">
        <v>3743</v>
      </c>
      <c r="H778" t="s">
        <v>3076</v>
      </c>
      <c r="I778" t="s">
        <v>3750</v>
      </c>
      <c r="J778" t="s">
        <v>3751</v>
      </c>
      <c r="K778" t="s">
        <v>3752</v>
      </c>
      <c r="L778" t="s">
        <v>3751</v>
      </c>
      <c r="M778" t="s">
        <v>3753</v>
      </c>
      <c r="N778" t="s">
        <v>3751</v>
      </c>
      <c r="O778" t="s">
        <v>3754</v>
      </c>
      <c r="P778" t="s">
        <v>3751</v>
      </c>
      <c r="Q778" t="s">
        <v>3755</v>
      </c>
      <c r="R778" t="s">
        <v>3751</v>
      </c>
    </row>
    <row r="779" spans="1:18" x14ac:dyDescent="0.25">
      <c r="A779" t="s">
        <v>1858</v>
      </c>
      <c r="B779" t="s">
        <v>1859</v>
      </c>
      <c r="C779" t="s">
        <v>3756</v>
      </c>
      <c r="D779" t="s">
        <v>230</v>
      </c>
      <c r="E779" t="s">
        <v>3757</v>
      </c>
      <c r="F779" t="s">
        <v>230</v>
      </c>
      <c r="G779" t="s">
        <v>3758</v>
      </c>
      <c r="H779" t="s">
        <v>230</v>
      </c>
      <c r="I779" t="s">
        <v>3759</v>
      </c>
      <c r="J779" t="s">
        <v>3760</v>
      </c>
      <c r="K779" t="s">
        <v>3761</v>
      </c>
      <c r="L779" t="s">
        <v>3760</v>
      </c>
      <c r="M779" t="s">
        <v>3762</v>
      </c>
      <c r="N779" t="s">
        <v>3763</v>
      </c>
      <c r="O779" t="s">
        <v>3764</v>
      </c>
      <c r="P779" t="s">
        <v>3763</v>
      </c>
      <c r="Q779" t="s">
        <v>3765</v>
      </c>
      <c r="R779" t="s">
        <v>3766</v>
      </c>
    </row>
    <row r="780" spans="1:18" x14ac:dyDescent="0.25">
      <c r="A780" t="s">
        <v>1858</v>
      </c>
      <c r="B780" t="s">
        <v>1859</v>
      </c>
      <c r="C780" t="s">
        <v>3756</v>
      </c>
      <c r="D780" t="s">
        <v>230</v>
      </c>
      <c r="E780" t="s">
        <v>3757</v>
      </c>
      <c r="F780" t="s">
        <v>230</v>
      </c>
      <c r="G780" t="s">
        <v>3758</v>
      </c>
      <c r="H780" t="s">
        <v>230</v>
      </c>
      <c r="I780" t="s">
        <v>3759</v>
      </c>
      <c r="J780" t="s">
        <v>3760</v>
      </c>
      <c r="K780" t="s">
        <v>3761</v>
      </c>
      <c r="L780" t="s">
        <v>3760</v>
      </c>
      <c r="M780" t="s">
        <v>3767</v>
      </c>
      <c r="N780" t="s">
        <v>3768</v>
      </c>
      <c r="O780" t="s">
        <v>3769</v>
      </c>
      <c r="P780" t="s">
        <v>3768</v>
      </c>
      <c r="Q780" t="s">
        <v>3770</v>
      </c>
      <c r="R780" t="s">
        <v>3771</v>
      </c>
    </row>
    <row r="781" spans="1:18" x14ac:dyDescent="0.25">
      <c r="A781" t="s">
        <v>1858</v>
      </c>
      <c r="B781" t="s">
        <v>1859</v>
      </c>
      <c r="C781" t="s">
        <v>3756</v>
      </c>
      <c r="D781" t="s">
        <v>230</v>
      </c>
      <c r="E781" t="s">
        <v>3757</v>
      </c>
      <c r="F781" t="s">
        <v>230</v>
      </c>
      <c r="G781" t="s">
        <v>3758</v>
      </c>
      <c r="H781" t="s">
        <v>230</v>
      </c>
      <c r="I781" t="s">
        <v>3759</v>
      </c>
      <c r="J781" t="s">
        <v>3760</v>
      </c>
      <c r="K781" t="s">
        <v>3761</v>
      </c>
      <c r="L781" t="s">
        <v>3760</v>
      </c>
      <c r="M781" t="s">
        <v>3767</v>
      </c>
      <c r="N781" t="s">
        <v>3768</v>
      </c>
      <c r="O781" t="s">
        <v>3769</v>
      </c>
      <c r="P781" t="s">
        <v>3768</v>
      </c>
      <c r="Q781" t="s">
        <v>3772</v>
      </c>
      <c r="R781" t="s">
        <v>3773</v>
      </c>
    </row>
    <row r="782" spans="1:18" x14ac:dyDescent="0.25">
      <c r="A782" t="s">
        <v>1858</v>
      </c>
      <c r="B782" t="s">
        <v>1859</v>
      </c>
      <c r="C782" t="s">
        <v>3756</v>
      </c>
      <c r="D782" t="s">
        <v>230</v>
      </c>
      <c r="E782" t="s">
        <v>3757</v>
      </c>
      <c r="F782" t="s">
        <v>230</v>
      </c>
      <c r="G782" t="s">
        <v>3758</v>
      </c>
      <c r="H782" t="s">
        <v>230</v>
      </c>
      <c r="I782" t="s">
        <v>3759</v>
      </c>
      <c r="J782" t="s">
        <v>3760</v>
      </c>
      <c r="K782" t="s">
        <v>3761</v>
      </c>
      <c r="L782" t="s">
        <v>3760</v>
      </c>
      <c r="M782" t="s">
        <v>3774</v>
      </c>
      <c r="N782" t="s">
        <v>3775</v>
      </c>
      <c r="O782" t="s">
        <v>3776</v>
      </c>
      <c r="P782" t="s">
        <v>3775</v>
      </c>
      <c r="Q782" t="s">
        <v>3777</v>
      </c>
      <c r="R782" t="s">
        <v>3778</v>
      </c>
    </row>
    <row r="783" spans="1:18" x14ac:dyDescent="0.25">
      <c r="A783" t="s">
        <v>1858</v>
      </c>
      <c r="B783" t="s">
        <v>1859</v>
      </c>
      <c r="C783" t="s">
        <v>3756</v>
      </c>
      <c r="D783" t="s">
        <v>230</v>
      </c>
      <c r="E783" t="s">
        <v>3757</v>
      </c>
      <c r="F783" t="s">
        <v>230</v>
      </c>
      <c r="G783" t="s">
        <v>3758</v>
      </c>
      <c r="H783" t="s">
        <v>230</v>
      </c>
      <c r="I783" t="s">
        <v>3759</v>
      </c>
      <c r="J783" t="s">
        <v>3760</v>
      </c>
      <c r="K783" t="s">
        <v>3761</v>
      </c>
      <c r="L783" t="s">
        <v>3760</v>
      </c>
      <c r="M783" t="s">
        <v>3774</v>
      </c>
      <c r="N783" t="s">
        <v>3775</v>
      </c>
      <c r="O783" t="s">
        <v>3776</v>
      </c>
      <c r="P783" t="s">
        <v>3775</v>
      </c>
      <c r="Q783" t="s">
        <v>3779</v>
      </c>
      <c r="R783" t="s">
        <v>3780</v>
      </c>
    </row>
    <row r="784" spans="1:18" x14ac:dyDescent="0.25">
      <c r="A784" t="s">
        <v>1858</v>
      </c>
      <c r="B784" t="s">
        <v>1859</v>
      </c>
      <c r="C784" t="s">
        <v>3756</v>
      </c>
      <c r="D784" t="s">
        <v>230</v>
      </c>
      <c r="E784" t="s">
        <v>3757</v>
      </c>
      <c r="F784" t="s">
        <v>230</v>
      </c>
      <c r="G784" t="s">
        <v>3758</v>
      </c>
      <c r="H784" t="s">
        <v>230</v>
      </c>
      <c r="I784" t="s">
        <v>3759</v>
      </c>
      <c r="J784" t="s">
        <v>3760</v>
      </c>
      <c r="K784" t="s">
        <v>3761</v>
      </c>
      <c r="L784" t="s">
        <v>3760</v>
      </c>
      <c r="M784" t="s">
        <v>3774</v>
      </c>
      <c r="N784" t="s">
        <v>3775</v>
      </c>
      <c r="O784" t="s">
        <v>3776</v>
      </c>
      <c r="P784" t="s">
        <v>3775</v>
      </c>
      <c r="Q784" t="s">
        <v>3781</v>
      </c>
      <c r="R784" t="s">
        <v>3782</v>
      </c>
    </row>
    <row r="785" spans="1:18" x14ac:dyDescent="0.25">
      <c r="A785" t="s">
        <v>1858</v>
      </c>
      <c r="B785" t="s">
        <v>1859</v>
      </c>
      <c r="C785" t="s">
        <v>3756</v>
      </c>
      <c r="D785" t="s">
        <v>230</v>
      </c>
      <c r="E785" t="s">
        <v>3757</v>
      </c>
      <c r="F785" t="s">
        <v>230</v>
      </c>
      <c r="G785" t="s">
        <v>3758</v>
      </c>
      <c r="H785" t="s">
        <v>230</v>
      </c>
      <c r="I785" t="s">
        <v>3759</v>
      </c>
      <c r="J785" t="s">
        <v>3760</v>
      </c>
      <c r="K785" t="s">
        <v>3761</v>
      </c>
      <c r="L785" t="s">
        <v>3760</v>
      </c>
      <c r="M785" t="s">
        <v>3774</v>
      </c>
      <c r="N785" t="s">
        <v>3775</v>
      </c>
      <c r="O785" t="s">
        <v>3776</v>
      </c>
      <c r="P785" t="s">
        <v>3775</v>
      </c>
      <c r="Q785" t="s">
        <v>3783</v>
      </c>
      <c r="R785" t="s">
        <v>3784</v>
      </c>
    </row>
    <row r="786" spans="1:18" x14ac:dyDescent="0.25">
      <c r="A786" t="s">
        <v>1858</v>
      </c>
      <c r="B786" t="s">
        <v>1859</v>
      </c>
      <c r="C786" t="s">
        <v>3756</v>
      </c>
      <c r="D786" t="s">
        <v>230</v>
      </c>
      <c r="E786" t="s">
        <v>3757</v>
      </c>
      <c r="F786" t="s">
        <v>230</v>
      </c>
      <c r="G786" t="s">
        <v>3758</v>
      </c>
      <c r="H786" t="s">
        <v>230</v>
      </c>
      <c r="I786" t="s">
        <v>3759</v>
      </c>
      <c r="J786" t="s">
        <v>3760</v>
      </c>
      <c r="K786" t="s">
        <v>3761</v>
      </c>
      <c r="L786" t="s">
        <v>3760</v>
      </c>
      <c r="M786" t="s">
        <v>3785</v>
      </c>
      <c r="N786" t="s">
        <v>3786</v>
      </c>
      <c r="O786" t="s">
        <v>3787</v>
      </c>
      <c r="P786" t="s">
        <v>3786</v>
      </c>
      <c r="Q786" t="s">
        <v>3788</v>
      </c>
      <c r="R786" t="s">
        <v>3789</v>
      </c>
    </row>
    <row r="787" spans="1:18" x14ac:dyDescent="0.25">
      <c r="A787" t="s">
        <v>1858</v>
      </c>
      <c r="B787" t="s">
        <v>1859</v>
      </c>
      <c r="C787" t="s">
        <v>3756</v>
      </c>
      <c r="D787" t="s">
        <v>230</v>
      </c>
      <c r="E787" t="s">
        <v>3757</v>
      </c>
      <c r="F787" t="s">
        <v>230</v>
      </c>
      <c r="G787" t="s">
        <v>3758</v>
      </c>
      <c r="H787" t="s">
        <v>230</v>
      </c>
      <c r="I787" t="s">
        <v>3759</v>
      </c>
      <c r="J787" t="s">
        <v>3760</v>
      </c>
      <c r="K787" t="s">
        <v>3761</v>
      </c>
      <c r="L787" t="s">
        <v>3760</v>
      </c>
      <c r="M787" t="s">
        <v>3785</v>
      </c>
      <c r="N787" t="s">
        <v>3786</v>
      </c>
      <c r="O787" t="s">
        <v>3787</v>
      </c>
      <c r="P787" t="s">
        <v>3786</v>
      </c>
      <c r="Q787" t="s">
        <v>3790</v>
      </c>
      <c r="R787" t="s">
        <v>3791</v>
      </c>
    </row>
    <row r="788" spans="1:18" x14ac:dyDescent="0.25">
      <c r="A788" t="s">
        <v>1858</v>
      </c>
      <c r="B788" t="s">
        <v>1859</v>
      </c>
      <c r="C788" t="s">
        <v>3756</v>
      </c>
      <c r="D788" t="s">
        <v>230</v>
      </c>
      <c r="E788" t="s">
        <v>3757</v>
      </c>
      <c r="F788" t="s">
        <v>230</v>
      </c>
      <c r="G788" t="s">
        <v>3758</v>
      </c>
      <c r="H788" t="s">
        <v>230</v>
      </c>
      <c r="I788" t="s">
        <v>3759</v>
      </c>
      <c r="J788" t="s">
        <v>3760</v>
      </c>
      <c r="K788" t="s">
        <v>3761</v>
      </c>
      <c r="L788" t="s">
        <v>3760</v>
      </c>
      <c r="M788" t="s">
        <v>3785</v>
      </c>
      <c r="N788" t="s">
        <v>3786</v>
      </c>
      <c r="O788" t="s">
        <v>3787</v>
      </c>
      <c r="P788" t="s">
        <v>3786</v>
      </c>
      <c r="Q788" t="s">
        <v>3792</v>
      </c>
      <c r="R788" t="s">
        <v>3793</v>
      </c>
    </row>
    <row r="789" spans="1:18" x14ac:dyDescent="0.25">
      <c r="A789" t="s">
        <v>1858</v>
      </c>
      <c r="B789" t="s">
        <v>1859</v>
      </c>
      <c r="C789" t="s">
        <v>3756</v>
      </c>
      <c r="D789" t="s">
        <v>230</v>
      </c>
      <c r="E789" t="s">
        <v>3757</v>
      </c>
      <c r="F789" t="s">
        <v>230</v>
      </c>
      <c r="G789" t="s">
        <v>3758</v>
      </c>
      <c r="H789" t="s">
        <v>230</v>
      </c>
      <c r="I789" t="s">
        <v>3759</v>
      </c>
      <c r="J789" t="s">
        <v>3760</v>
      </c>
      <c r="K789" t="s">
        <v>3761</v>
      </c>
      <c r="L789" t="s">
        <v>3760</v>
      </c>
      <c r="M789" t="s">
        <v>3785</v>
      </c>
      <c r="N789" t="s">
        <v>3786</v>
      </c>
      <c r="O789" t="s">
        <v>3787</v>
      </c>
      <c r="P789" t="s">
        <v>3786</v>
      </c>
      <c r="Q789" t="s">
        <v>3794</v>
      </c>
      <c r="R789" t="s">
        <v>3795</v>
      </c>
    </row>
    <row r="790" spans="1:18" x14ac:dyDescent="0.25">
      <c r="A790" t="s">
        <v>1858</v>
      </c>
      <c r="B790" t="s">
        <v>1859</v>
      </c>
      <c r="C790" t="s">
        <v>3756</v>
      </c>
      <c r="D790" t="s">
        <v>230</v>
      </c>
      <c r="E790" t="s">
        <v>3757</v>
      </c>
      <c r="F790" t="s">
        <v>230</v>
      </c>
      <c r="G790" t="s">
        <v>3758</v>
      </c>
      <c r="H790" t="s">
        <v>230</v>
      </c>
      <c r="I790" t="s">
        <v>3759</v>
      </c>
      <c r="J790" t="s">
        <v>3760</v>
      </c>
      <c r="K790" t="s">
        <v>3761</v>
      </c>
      <c r="L790" t="s">
        <v>3760</v>
      </c>
      <c r="M790" t="s">
        <v>3785</v>
      </c>
      <c r="N790" t="s">
        <v>3786</v>
      </c>
      <c r="O790" t="s">
        <v>3787</v>
      </c>
      <c r="P790" t="s">
        <v>3786</v>
      </c>
      <c r="Q790" t="s">
        <v>3796</v>
      </c>
      <c r="R790" t="s">
        <v>3797</v>
      </c>
    </row>
    <row r="791" spans="1:18" x14ac:dyDescent="0.25">
      <c r="A791" t="s">
        <v>1858</v>
      </c>
      <c r="B791" t="s">
        <v>1859</v>
      </c>
      <c r="C791" t="s">
        <v>3756</v>
      </c>
      <c r="D791" t="s">
        <v>230</v>
      </c>
      <c r="E791" t="s">
        <v>3757</v>
      </c>
      <c r="F791" t="s">
        <v>230</v>
      </c>
      <c r="G791" t="s">
        <v>3758</v>
      </c>
      <c r="H791" t="s">
        <v>230</v>
      </c>
      <c r="I791" t="s">
        <v>3759</v>
      </c>
      <c r="J791" t="s">
        <v>3760</v>
      </c>
      <c r="K791" t="s">
        <v>3761</v>
      </c>
      <c r="L791" t="s">
        <v>3760</v>
      </c>
      <c r="M791" t="s">
        <v>3785</v>
      </c>
      <c r="N791" t="s">
        <v>3786</v>
      </c>
      <c r="O791" t="s">
        <v>3787</v>
      </c>
      <c r="P791" t="s">
        <v>3786</v>
      </c>
      <c r="Q791" t="s">
        <v>3798</v>
      </c>
      <c r="R791" t="s">
        <v>3799</v>
      </c>
    </row>
    <row r="792" spans="1:18" x14ac:dyDescent="0.25">
      <c r="A792" t="s">
        <v>1858</v>
      </c>
      <c r="B792" t="s">
        <v>1859</v>
      </c>
      <c r="C792" t="s">
        <v>3756</v>
      </c>
      <c r="D792" t="s">
        <v>230</v>
      </c>
      <c r="E792" t="s">
        <v>3757</v>
      </c>
      <c r="F792" t="s">
        <v>230</v>
      </c>
      <c r="G792" t="s">
        <v>3758</v>
      </c>
      <c r="H792" t="s">
        <v>230</v>
      </c>
      <c r="I792" t="s">
        <v>3759</v>
      </c>
      <c r="J792" t="s">
        <v>3760</v>
      </c>
      <c r="K792" t="s">
        <v>3761</v>
      </c>
      <c r="L792" t="s">
        <v>3760</v>
      </c>
      <c r="M792" t="s">
        <v>3800</v>
      </c>
      <c r="N792" t="s">
        <v>3801</v>
      </c>
      <c r="O792" t="s">
        <v>3802</v>
      </c>
      <c r="P792" t="s">
        <v>3801</v>
      </c>
      <c r="Q792" t="s">
        <v>3803</v>
      </c>
      <c r="R792" t="s">
        <v>3804</v>
      </c>
    </row>
    <row r="793" spans="1:18" x14ac:dyDescent="0.25">
      <c r="A793" t="s">
        <v>1858</v>
      </c>
      <c r="B793" t="s">
        <v>1859</v>
      </c>
      <c r="C793" t="s">
        <v>3756</v>
      </c>
      <c r="D793" t="s">
        <v>230</v>
      </c>
      <c r="E793" t="s">
        <v>3757</v>
      </c>
      <c r="F793" t="s">
        <v>230</v>
      </c>
      <c r="G793" t="s">
        <v>3758</v>
      </c>
      <c r="H793" t="s">
        <v>230</v>
      </c>
      <c r="I793" t="s">
        <v>3759</v>
      </c>
      <c r="J793" t="s">
        <v>3760</v>
      </c>
      <c r="K793" t="s">
        <v>3761</v>
      </c>
      <c r="L793" t="s">
        <v>3760</v>
      </c>
      <c r="M793" t="s">
        <v>3805</v>
      </c>
      <c r="N793" t="s">
        <v>3806</v>
      </c>
      <c r="O793" t="s">
        <v>3807</v>
      </c>
      <c r="P793" t="s">
        <v>3806</v>
      </c>
      <c r="Q793" t="s">
        <v>3808</v>
      </c>
      <c r="R793" t="s">
        <v>3809</v>
      </c>
    </row>
    <row r="794" spans="1:18" x14ac:dyDescent="0.25">
      <c r="A794" t="s">
        <v>1858</v>
      </c>
      <c r="B794" t="s">
        <v>1859</v>
      </c>
      <c r="C794" t="s">
        <v>3756</v>
      </c>
      <c r="D794" t="s">
        <v>230</v>
      </c>
      <c r="E794" t="s">
        <v>3757</v>
      </c>
      <c r="F794" t="s">
        <v>230</v>
      </c>
      <c r="G794" t="s">
        <v>3758</v>
      </c>
      <c r="H794" t="s">
        <v>230</v>
      </c>
      <c r="I794" t="s">
        <v>3759</v>
      </c>
      <c r="J794" t="s">
        <v>3760</v>
      </c>
      <c r="K794" t="s">
        <v>3761</v>
      </c>
      <c r="L794" t="s">
        <v>3760</v>
      </c>
      <c r="M794" t="s">
        <v>3805</v>
      </c>
      <c r="N794" t="s">
        <v>3806</v>
      </c>
      <c r="O794" t="s">
        <v>3807</v>
      </c>
      <c r="P794" t="s">
        <v>3806</v>
      </c>
      <c r="Q794" t="s">
        <v>3810</v>
      </c>
      <c r="R794" t="s">
        <v>3811</v>
      </c>
    </row>
    <row r="795" spans="1:18" x14ac:dyDescent="0.25">
      <c r="A795" t="s">
        <v>1858</v>
      </c>
      <c r="B795" t="s">
        <v>1859</v>
      </c>
      <c r="C795" t="s">
        <v>3756</v>
      </c>
      <c r="D795" t="s">
        <v>230</v>
      </c>
      <c r="E795" t="s">
        <v>3757</v>
      </c>
      <c r="F795" t="s">
        <v>230</v>
      </c>
      <c r="G795" t="s">
        <v>3758</v>
      </c>
      <c r="H795" t="s">
        <v>230</v>
      </c>
      <c r="I795" t="s">
        <v>3759</v>
      </c>
      <c r="J795" t="s">
        <v>3760</v>
      </c>
      <c r="K795" t="s">
        <v>3761</v>
      </c>
      <c r="L795" t="s">
        <v>3760</v>
      </c>
      <c r="M795" t="s">
        <v>3805</v>
      </c>
      <c r="N795" t="s">
        <v>3806</v>
      </c>
      <c r="O795" t="s">
        <v>3807</v>
      </c>
      <c r="P795" t="s">
        <v>3806</v>
      </c>
      <c r="Q795" t="s">
        <v>3812</v>
      </c>
      <c r="R795" t="s">
        <v>3813</v>
      </c>
    </row>
    <row r="796" spans="1:18" x14ac:dyDescent="0.25">
      <c r="A796" t="s">
        <v>1858</v>
      </c>
      <c r="B796" t="s">
        <v>1859</v>
      </c>
      <c r="C796" t="s">
        <v>3756</v>
      </c>
      <c r="D796" t="s">
        <v>230</v>
      </c>
      <c r="E796" t="s">
        <v>3757</v>
      </c>
      <c r="F796" t="s">
        <v>230</v>
      </c>
      <c r="G796" t="s">
        <v>3758</v>
      </c>
      <c r="H796" t="s">
        <v>230</v>
      </c>
      <c r="I796" t="s">
        <v>3759</v>
      </c>
      <c r="J796" t="s">
        <v>3760</v>
      </c>
      <c r="K796" t="s">
        <v>3761</v>
      </c>
      <c r="L796" t="s">
        <v>3760</v>
      </c>
      <c r="M796" t="s">
        <v>3805</v>
      </c>
      <c r="N796" t="s">
        <v>3806</v>
      </c>
      <c r="O796" t="s">
        <v>3807</v>
      </c>
      <c r="P796" t="s">
        <v>3806</v>
      </c>
      <c r="Q796" t="s">
        <v>3814</v>
      </c>
      <c r="R796" t="s">
        <v>3815</v>
      </c>
    </row>
    <row r="797" spans="1:18" x14ac:dyDescent="0.25">
      <c r="A797" t="s">
        <v>1858</v>
      </c>
      <c r="B797" t="s">
        <v>1859</v>
      </c>
      <c r="C797" t="s">
        <v>3756</v>
      </c>
      <c r="D797" t="s">
        <v>230</v>
      </c>
      <c r="E797" t="s">
        <v>3757</v>
      </c>
      <c r="F797" t="s">
        <v>230</v>
      </c>
      <c r="G797" t="s">
        <v>3758</v>
      </c>
      <c r="H797" t="s">
        <v>230</v>
      </c>
      <c r="I797" t="s">
        <v>3759</v>
      </c>
      <c r="J797" t="s">
        <v>3760</v>
      </c>
      <c r="K797" t="s">
        <v>3761</v>
      </c>
      <c r="L797" t="s">
        <v>3760</v>
      </c>
      <c r="M797" t="s">
        <v>3805</v>
      </c>
      <c r="N797" t="s">
        <v>3806</v>
      </c>
      <c r="O797" t="s">
        <v>3807</v>
      </c>
      <c r="P797" t="s">
        <v>3806</v>
      </c>
      <c r="Q797" t="s">
        <v>3816</v>
      </c>
      <c r="R797" t="s">
        <v>3817</v>
      </c>
    </row>
    <row r="798" spans="1:18" x14ac:dyDescent="0.25">
      <c r="A798" t="s">
        <v>1858</v>
      </c>
      <c r="B798" t="s">
        <v>1859</v>
      </c>
      <c r="C798" t="s">
        <v>3756</v>
      </c>
      <c r="D798" t="s">
        <v>230</v>
      </c>
      <c r="E798" t="s">
        <v>3757</v>
      </c>
      <c r="F798" t="s">
        <v>230</v>
      </c>
      <c r="G798" t="s">
        <v>3758</v>
      </c>
      <c r="H798" t="s">
        <v>230</v>
      </c>
      <c r="I798" t="s">
        <v>3759</v>
      </c>
      <c r="J798" t="s">
        <v>3760</v>
      </c>
      <c r="K798" t="s">
        <v>3761</v>
      </c>
      <c r="L798" t="s">
        <v>3760</v>
      </c>
      <c r="M798" t="s">
        <v>3805</v>
      </c>
      <c r="N798" t="s">
        <v>3806</v>
      </c>
      <c r="O798" t="s">
        <v>3807</v>
      </c>
      <c r="P798" t="s">
        <v>3806</v>
      </c>
      <c r="Q798" t="s">
        <v>3818</v>
      </c>
      <c r="R798" t="s">
        <v>3819</v>
      </c>
    </row>
    <row r="799" spans="1:18" x14ac:dyDescent="0.25">
      <c r="A799" t="s">
        <v>1858</v>
      </c>
      <c r="B799" t="s">
        <v>1859</v>
      </c>
      <c r="C799" t="s">
        <v>3756</v>
      </c>
      <c r="D799" t="s">
        <v>230</v>
      </c>
      <c r="E799" t="s">
        <v>3757</v>
      </c>
      <c r="F799" t="s">
        <v>230</v>
      </c>
      <c r="G799" t="s">
        <v>3758</v>
      </c>
      <c r="H799" t="s">
        <v>230</v>
      </c>
      <c r="I799" t="s">
        <v>3759</v>
      </c>
      <c r="J799" t="s">
        <v>3760</v>
      </c>
      <c r="K799" t="s">
        <v>3761</v>
      </c>
      <c r="L799" t="s">
        <v>3760</v>
      </c>
      <c r="M799" t="s">
        <v>3805</v>
      </c>
      <c r="N799" t="s">
        <v>3806</v>
      </c>
      <c r="O799" t="s">
        <v>3807</v>
      </c>
      <c r="P799" t="s">
        <v>3806</v>
      </c>
      <c r="Q799" t="s">
        <v>3820</v>
      </c>
      <c r="R799" t="s">
        <v>3821</v>
      </c>
    </row>
    <row r="800" spans="1:18" x14ac:dyDescent="0.25">
      <c r="A800" t="s">
        <v>1858</v>
      </c>
      <c r="B800" t="s">
        <v>1859</v>
      </c>
      <c r="C800" t="s">
        <v>3756</v>
      </c>
      <c r="D800" t="s">
        <v>230</v>
      </c>
      <c r="E800" t="s">
        <v>3757</v>
      </c>
      <c r="F800" t="s">
        <v>230</v>
      </c>
      <c r="G800" t="s">
        <v>3758</v>
      </c>
      <c r="H800" t="s">
        <v>230</v>
      </c>
      <c r="I800" t="s">
        <v>3759</v>
      </c>
      <c r="J800" t="s">
        <v>3760</v>
      </c>
      <c r="K800" t="s">
        <v>3761</v>
      </c>
      <c r="L800" t="s">
        <v>3760</v>
      </c>
      <c r="M800" t="s">
        <v>3805</v>
      </c>
      <c r="N800" t="s">
        <v>3806</v>
      </c>
      <c r="O800" t="s">
        <v>3807</v>
      </c>
      <c r="P800" t="s">
        <v>3806</v>
      </c>
      <c r="Q800" t="s">
        <v>3822</v>
      </c>
      <c r="R800" t="s">
        <v>3823</v>
      </c>
    </row>
    <row r="801" spans="1:18" x14ac:dyDescent="0.25">
      <c r="A801" t="s">
        <v>1858</v>
      </c>
      <c r="B801" t="s">
        <v>1859</v>
      </c>
      <c r="C801" t="s">
        <v>3756</v>
      </c>
      <c r="D801" t="s">
        <v>230</v>
      </c>
      <c r="E801" t="s">
        <v>3757</v>
      </c>
      <c r="F801" t="s">
        <v>230</v>
      </c>
      <c r="G801" t="s">
        <v>3758</v>
      </c>
      <c r="H801" t="s">
        <v>230</v>
      </c>
      <c r="I801" t="s">
        <v>3759</v>
      </c>
      <c r="J801" t="s">
        <v>3760</v>
      </c>
      <c r="K801" t="s">
        <v>3761</v>
      </c>
      <c r="L801" t="s">
        <v>3760</v>
      </c>
      <c r="M801" t="s">
        <v>3805</v>
      </c>
      <c r="N801" t="s">
        <v>3806</v>
      </c>
      <c r="O801" t="s">
        <v>3807</v>
      </c>
      <c r="P801" t="s">
        <v>3806</v>
      </c>
      <c r="Q801" t="s">
        <v>3824</v>
      </c>
      <c r="R801" t="s">
        <v>3825</v>
      </c>
    </row>
    <row r="802" spans="1:18" x14ac:dyDescent="0.25">
      <c r="A802" t="s">
        <v>1858</v>
      </c>
      <c r="B802" t="s">
        <v>1859</v>
      </c>
      <c r="C802" t="s">
        <v>3756</v>
      </c>
      <c r="D802" t="s">
        <v>230</v>
      </c>
      <c r="E802" t="s">
        <v>3757</v>
      </c>
      <c r="F802" t="s">
        <v>230</v>
      </c>
      <c r="G802" t="s">
        <v>3758</v>
      </c>
      <c r="H802" t="s">
        <v>230</v>
      </c>
      <c r="I802" t="s">
        <v>3759</v>
      </c>
      <c r="J802" t="s">
        <v>3760</v>
      </c>
      <c r="K802" t="s">
        <v>3761</v>
      </c>
      <c r="L802" t="s">
        <v>3760</v>
      </c>
      <c r="M802" t="s">
        <v>3805</v>
      </c>
      <c r="N802" t="s">
        <v>3806</v>
      </c>
      <c r="O802" t="s">
        <v>3807</v>
      </c>
      <c r="P802" t="s">
        <v>3806</v>
      </c>
      <c r="Q802" t="s">
        <v>3826</v>
      </c>
      <c r="R802" t="s">
        <v>3827</v>
      </c>
    </row>
    <row r="803" spans="1:18" x14ac:dyDescent="0.25">
      <c r="A803" t="s">
        <v>1858</v>
      </c>
      <c r="B803" t="s">
        <v>1859</v>
      </c>
      <c r="C803" t="s">
        <v>3756</v>
      </c>
      <c r="D803" t="s">
        <v>230</v>
      </c>
      <c r="E803" t="s">
        <v>3757</v>
      </c>
      <c r="F803" t="s">
        <v>230</v>
      </c>
      <c r="G803" t="s">
        <v>3758</v>
      </c>
      <c r="H803" t="s">
        <v>230</v>
      </c>
      <c r="I803" t="s">
        <v>3759</v>
      </c>
      <c r="J803" t="s">
        <v>3760</v>
      </c>
      <c r="K803" t="s">
        <v>3761</v>
      </c>
      <c r="L803" t="s">
        <v>3760</v>
      </c>
      <c r="M803" t="s">
        <v>3805</v>
      </c>
      <c r="N803" t="s">
        <v>3806</v>
      </c>
      <c r="O803" t="s">
        <v>3807</v>
      </c>
      <c r="P803" t="s">
        <v>3806</v>
      </c>
      <c r="Q803" t="s">
        <v>3828</v>
      </c>
      <c r="R803" t="s">
        <v>3829</v>
      </c>
    </row>
    <row r="804" spans="1:18" x14ac:dyDescent="0.25">
      <c r="A804" t="s">
        <v>1858</v>
      </c>
      <c r="B804" t="s">
        <v>1859</v>
      </c>
      <c r="C804" t="s">
        <v>3756</v>
      </c>
      <c r="D804" t="s">
        <v>230</v>
      </c>
      <c r="E804" t="s">
        <v>3757</v>
      </c>
      <c r="F804" t="s">
        <v>230</v>
      </c>
      <c r="G804" t="s">
        <v>3758</v>
      </c>
      <c r="H804" t="s">
        <v>230</v>
      </c>
      <c r="I804" t="s">
        <v>3759</v>
      </c>
      <c r="J804" t="s">
        <v>3760</v>
      </c>
      <c r="K804" t="s">
        <v>3761</v>
      </c>
      <c r="L804" t="s">
        <v>3760</v>
      </c>
      <c r="M804" t="s">
        <v>3805</v>
      </c>
      <c r="N804" t="s">
        <v>3806</v>
      </c>
      <c r="O804" t="s">
        <v>3807</v>
      </c>
      <c r="P804" t="s">
        <v>3806</v>
      </c>
      <c r="Q804" t="s">
        <v>3830</v>
      </c>
      <c r="R804" t="s">
        <v>3831</v>
      </c>
    </row>
    <row r="805" spans="1:18" x14ac:dyDescent="0.25">
      <c r="A805" t="s">
        <v>1858</v>
      </c>
      <c r="B805" t="s">
        <v>1859</v>
      </c>
      <c r="C805" t="s">
        <v>3756</v>
      </c>
      <c r="D805" t="s">
        <v>230</v>
      </c>
      <c r="E805" t="s">
        <v>3757</v>
      </c>
      <c r="F805" t="s">
        <v>230</v>
      </c>
      <c r="G805" t="s">
        <v>3758</v>
      </c>
      <c r="H805" t="s">
        <v>230</v>
      </c>
      <c r="I805" t="s">
        <v>3759</v>
      </c>
      <c r="J805" t="s">
        <v>3760</v>
      </c>
      <c r="K805" t="s">
        <v>3761</v>
      </c>
      <c r="L805" t="s">
        <v>3760</v>
      </c>
      <c r="M805" t="s">
        <v>3805</v>
      </c>
      <c r="N805" t="s">
        <v>3806</v>
      </c>
      <c r="O805" t="s">
        <v>3807</v>
      </c>
      <c r="P805" t="s">
        <v>3806</v>
      </c>
      <c r="Q805" t="s">
        <v>3832</v>
      </c>
      <c r="R805" t="s">
        <v>3833</v>
      </c>
    </row>
    <row r="806" spans="1:18" x14ac:dyDescent="0.25">
      <c r="A806" t="s">
        <v>1858</v>
      </c>
      <c r="B806" t="s">
        <v>1859</v>
      </c>
      <c r="C806" t="s">
        <v>3756</v>
      </c>
      <c r="D806" t="s">
        <v>230</v>
      </c>
      <c r="E806" t="s">
        <v>3757</v>
      </c>
      <c r="F806" t="s">
        <v>230</v>
      </c>
      <c r="G806" t="s">
        <v>3758</v>
      </c>
      <c r="H806" t="s">
        <v>230</v>
      </c>
      <c r="I806" t="s">
        <v>3759</v>
      </c>
      <c r="J806" t="s">
        <v>3760</v>
      </c>
      <c r="K806" t="s">
        <v>3761</v>
      </c>
      <c r="L806" t="s">
        <v>3760</v>
      </c>
      <c r="M806" t="s">
        <v>3805</v>
      </c>
      <c r="N806" t="s">
        <v>3806</v>
      </c>
      <c r="O806" t="s">
        <v>3807</v>
      </c>
      <c r="P806" t="s">
        <v>3806</v>
      </c>
      <c r="Q806" t="s">
        <v>3834</v>
      </c>
      <c r="R806" t="s">
        <v>3835</v>
      </c>
    </row>
    <row r="807" spans="1:18" x14ac:dyDescent="0.25">
      <c r="A807" t="s">
        <v>1858</v>
      </c>
      <c r="B807" t="s">
        <v>1859</v>
      </c>
      <c r="C807" t="s">
        <v>3756</v>
      </c>
      <c r="D807" t="s">
        <v>230</v>
      </c>
      <c r="E807" t="s">
        <v>3757</v>
      </c>
      <c r="F807" t="s">
        <v>230</v>
      </c>
      <c r="G807" t="s">
        <v>3758</v>
      </c>
      <c r="H807" t="s">
        <v>230</v>
      </c>
      <c r="I807" t="s">
        <v>3759</v>
      </c>
      <c r="J807" t="s">
        <v>3760</v>
      </c>
      <c r="K807" t="s">
        <v>3761</v>
      </c>
      <c r="L807" t="s">
        <v>3760</v>
      </c>
      <c r="M807" t="s">
        <v>3805</v>
      </c>
      <c r="N807" t="s">
        <v>3806</v>
      </c>
      <c r="O807" t="s">
        <v>3807</v>
      </c>
      <c r="P807" t="s">
        <v>3806</v>
      </c>
      <c r="Q807" t="s">
        <v>3836</v>
      </c>
      <c r="R807" t="s">
        <v>3837</v>
      </c>
    </row>
    <row r="808" spans="1:18" x14ac:dyDescent="0.25">
      <c r="A808" t="s">
        <v>1858</v>
      </c>
      <c r="B808" t="s">
        <v>1859</v>
      </c>
      <c r="C808" t="s">
        <v>3756</v>
      </c>
      <c r="D808" t="s">
        <v>230</v>
      </c>
      <c r="E808" t="s">
        <v>3757</v>
      </c>
      <c r="F808" t="s">
        <v>230</v>
      </c>
      <c r="G808" t="s">
        <v>3758</v>
      </c>
      <c r="H808" t="s">
        <v>230</v>
      </c>
      <c r="I808" t="s">
        <v>3759</v>
      </c>
      <c r="J808" t="s">
        <v>3760</v>
      </c>
      <c r="K808" t="s">
        <v>3761</v>
      </c>
      <c r="L808" t="s">
        <v>3760</v>
      </c>
      <c r="M808" t="s">
        <v>3805</v>
      </c>
      <c r="N808" t="s">
        <v>3806</v>
      </c>
      <c r="O808" t="s">
        <v>3807</v>
      </c>
      <c r="P808" t="s">
        <v>3806</v>
      </c>
      <c r="Q808" t="s">
        <v>3838</v>
      </c>
      <c r="R808" t="s">
        <v>3839</v>
      </c>
    </row>
    <row r="809" spans="1:18" x14ac:dyDescent="0.25">
      <c r="A809" t="s">
        <v>1858</v>
      </c>
      <c r="B809" t="s">
        <v>1859</v>
      </c>
      <c r="C809" t="s">
        <v>3756</v>
      </c>
      <c r="D809" t="s">
        <v>230</v>
      </c>
      <c r="E809" t="s">
        <v>3757</v>
      </c>
      <c r="F809" t="s">
        <v>230</v>
      </c>
      <c r="G809" t="s">
        <v>3758</v>
      </c>
      <c r="H809" t="s">
        <v>230</v>
      </c>
      <c r="I809" t="s">
        <v>3759</v>
      </c>
      <c r="J809" t="s">
        <v>3760</v>
      </c>
      <c r="K809" t="s">
        <v>3761</v>
      </c>
      <c r="L809" t="s">
        <v>3760</v>
      </c>
      <c r="M809" t="s">
        <v>3805</v>
      </c>
      <c r="N809" t="s">
        <v>3806</v>
      </c>
      <c r="O809" t="s">
        <v>3807</v>
      </c>
      <c r="P809" t="s">
        <v>3806</v>
      </c>
      <c r="Q809" t="s">
        <v>3840</v>
      </c>
      <c r="R809" t="s">
        <v>3841</v>
      </c>
    </row>
    <row r="810" spans="1:18" x14ac:dyDescent="0.25">
      <c r="A810" t="s">
        <v>1858</v>
      </c>
      <c r="B810" t="s">
        <v>1859</v>
      </c>
      <c r="C810" t="s">
        <v>3756</v>
      </c>
      <c r="D810" t="s">
        <v>230</v>
      </c>
      <c r="E810" t="s">
        <v>3757</v>
      </c>
      <c r="F810" t="s">
        <v>230</v>
      </c>
      <c r="G810" t="s">
        <v>3758</v>
      </c>
      <c r="H810" t="s">
        <v>230</v>
      </c>
      <c r="I810" t="s">
        <v>3759</v>
      </c>
      <c r="J810" t="s">
        <v>3760</v>
      </c>
      <c r="K810" t="s">
        <v>3761</v>
      </c>
      <c r="L810" t="s">
        <v>3760</v>
      </c>
      <c r="M810" t="s">
        <v>3805</v>
      </c>
      <c r="N810" t="s">
        <v>3806</v>
      </c>
      <c r="O810" t="s">
        <v>3807</v>
      </c>
      <c r="P810" t="s">
        <v>3806</v>
      </c>
      <c r="Q810" t="s">
        <v>3842</v>
      </c>
      <c r="R810" t="s">
        <v>3843</v>
      </c>
    </row>
    <row r="811" spans="1:18" x14ac:dyDescent="0.25">
      <c r="A811" t="s">
        <v>1858</v>
      </c>
      <c r="B811" t="s">
        <v>1859</v>
      </c>
      <c r="C811" t="s">
        <v>3756</v>
      </c>
      <c r="D811" t="s">
        <v>230</v>
      </c>
      <c r="E811" t="s">
        <v>3757</v>
      </c>
      <c r="F811" t="s">
        <v>230</v>
      </c>
      <c r="G811" t="s">
        <v>3758</v>
      </c>
      <c r="H811" t="s">
        <v>230</v>
      </c>
      <c r="I811" t="s">
        <v>3759</v>
      </c>
      <c r="J811" t="s">
        <v>3760</v>
      </c>
      <c r="K811" t="s">
        <v>3761</v>
      </c>
      <c r="L811" t="s">
        <v>3760</v>
      </c>
      <c r="M811" t="s">
        <v>3805</v>
      </c>
      <c r="N811" t="s">
        <v>3806</v>
      </c>
      <c r="O811" t="s">
        <v>3807</v>
      </c>
      <c r="P811" t="s">
        <v>3806</v>
      </c>
      <c r="Q811" t="s">
        <v>3844</v>
      </c>
      <c r="R811" t="s">
        <v>3845</v>
      </c>
    </row>
    <row r="812" spans="1:18" x14ac:dyDescent="0.25">
      <c r="A812" t="s">
        <v>1858</v>
      </c>
      <c r="B812" t="s">
        <v>1859</v>
      </c>
      <c r="C812" t="s">
        <v>3756</v>
      </c>
      <c r="D812" t="s">
        <v>230</v>
      </c>
      <c r="E812" t="s">
        <v>3757</v>
      </c>
      <c r="F812" t="s">
        <v>230</v>
      </c>
      <c r="G812" t="s">
        <v>3758</v>
      </c>
      <c r="H812" t="s">
        <v>230</v>
      </c>
      <c r="I812" t="s">
        <v>3759</v>
      </c>
      <c r="J812" t="s">
        <v>3760</v>
      </c>
      <c r="K812" t="s">
        <v>3761</v>
      </c>
      <c r="L812" t="s">
        <v>3760</v>
      </c>
      <c r="M812" t="s">
        <v>3805</v>
      </c>
      <c r="N812" t="s">
        <v>3806</v>
      </c>
      <c r="O812" t="s">
        <v>3807</v>
      </c>
      <c r="P812" t="s">
        <v>3806</v>
      </c>
      <c r="Q812" t="s">
        <v>3846</v>
      </c>
      <c r="R812" t="s">
        <v>3847</v>
      </c>
    </row>
    <row r="813" spans="1:18" x14ac:dyDescent="0.25">
      <c r="A813" t="s">
        <v>1858</v>
      </c>
      <c r="B813" t="s">
        <v>1859</v>
      </c>
      <c r="C813" t="s">
        <v>3756</v>
      </c>
      <c r="D813" t="s">
        <v>230</v>
      </c>
      <c r="E813" t="s">
        <v>3757</v>
      </c>
      <c r="F813" t="s">
        <v>230</v>
      </c>
      <c r="G813" t="s">
        <v>3758</v>
      </c>
      <c r="H813" t="s">
        <v>230</v>
      </c>
      <c r="I813" t="s">
        <v>3759</v>
      </c>
      <c r="J813" t="s">
        <v>3760</v>
      </c>
      <c r="K813" t="s">
        <v>3761</v>
      </c>
      <c r="L813" t="s">
        <v>3760</v>
      </c>
      <c r="M813" t="s">
        <v>3805</v>
      </c>
      <c r="N813" t="s">
        <v>3806</v>
      </c>
      <c r="O813" t="s">
        <v>3807</v>
      </c>
      <c r="P813" t="s">
        <v>3806</v>
      </c>
      <c r="Q813" t="s">
        <v>3848</v>
      </c>
      <c r="R813" t="s">
        <v>3849</v>
      </c>
    </row>
    <row r="814" spans="1:18" x14ac:dyDescent="0.25">
      <c r="A814" t="s">
        <v>1858</v>
      </c>
      <c r="B814" t="s">
        <v>1859</v>
      </c>
      <c r="C814" t="s">
        <v>3756</v>
      </c>
      <c r="D814" t="s">
        <v>230</v>
      </c>
      <c r="E814" t="s">
        <v>3757</v>
      </c>
      <c r="F814" t="s">
        <v>230</v>
      </c>
      <c r="G814" t="s">
        <v>3758</v>
      </c>
      <c r="H814" t="s">
        <v>230</v>
      </c>
      <c r="I814" t="s">
        <v>3759</v>
      </c>
      <c r="J814" t="s">
        <v>3760</v>
      </c>
      <c r="K814" t="s">
        <v>3761</v>
      </c>
      <c r="L814" t="s">
        <v>3760</v>
      </c>
      <c r="M814" t="s">
        <v>3850</v>
      </c>
      <c r="N814" t="s">
        <v>3851</v>
      </c>
      <c r="O814" t="s">
        <v>3852</v>
      </c>
      <c r="P814" t="s">
        <v>3851</v>
      </c>
      <c r="Q814" t="s">
        <v>3853</v>
      </c>
      <c r="R814" t="s">
        <v>3854</v>
      </c>
    </row>
    <row r="815" spans="1:18" x14ac:dyDescent="0.25">
      <c r="A815" t="s">
        <v>1858</v>
      </c>
      <c r="B815" t="s">
        <v>1859</v>
      </c>
      <c r="C815" t="s">
        <v>3756</v>
      </c>
      <c r="D815" t="s">
        <v>230</v>
      </c>
      <c r="E815" t="s">
        <v>3757</v>
      </c>
      <c r="F815" t="s">
        <v>230</v>
      </c>
      <c r="G815" t="s">
        <v>3758</v>
      </c>
      <c r="H815" t="s">
        <v>230</v>
      </c>
      <c r="I815" t="s">
        <v>3759</v>
      </c>
      <c r="J815" t="s">
        <v>3760</v>
      </c>
      <c r="K815" t="s">
        <v>3761</v>
      </c>
      <c r="L815" t="s">
        <v>3760</v>
      </c>
      <c r="M815" t="s">
        <v>3850</v>
      </c>
      <c r="N815" t="s">
        <v>3851</v>
      </c>
      <c r="O815" t="s">
        <v>3852</v>
      </c>
      <c r="P815" t="s">
        <v>3851</v>
      </c>
      <c r="Q815" t="s">
        <v>3855</v>
      </c>
      <c r="R815" t="s">
        <v>3856</v>
      </c>
    </row>
    <row r="816" spans="1:18" x14ac:dyDescent="0.25">
      <c r="A816" t="s">
        <v>1858</v>
      </c>
      <c r="B816" t="s">
        <v>1859</v>
      </c>
      <c r="C816" t="s">
        <v>3756</v>
      </c>
      <c r="D816" t="s">
        <v>230</v>
      </c>
      <c r="E816" t="s">
        <v>3757</v>
      </c>
      <c r="F816" t="s">
        <v>230</v>
      </c>
      <c r="G816" t="s">
        <v>3758</v>
      </c>
      <c r="H816" t="s">
        <v>230</v>
      </c>
      <c r="I816" t="s">
        <v>3759</v>
      </c>
      <c r="J816" t="s">
        <v>3760</v>
      </c>
      <c r="K816" t="s">
        <v>3761</v>
      </c>
      <c r="L816" t="s">
        <v>3760</v>
      </c>
      <c r="M816" t="s">
        <v>3850</v>
      </c>
      <c r="N816" t="s">
        <v>3851</v>
      </c>
      <c r="O816" t="s">
        <v>3852</v>
      </c>
      <c r="P816" t="s">
        <v>3851</v>
      </c>
      <c r="Q816" t="s">
        <v>3857</v>
      </c>
      <c r="R816" t="s">
        <v>3858</v>
      </c>
    </row>
    <row r="817" spans="1:18" x14ac:dyDescent="0.25">
      <c r="A817" t="s">
        <v>1858</v>
      </c>
      <c r="B817" t="s">
        <v>1859</v>
      </c>
      <c r="C817" t="s">
        <v>3756</v>
      </c>
      <c r="D817" t="s">
        <v>230</v>
      </c>
      <c r="E817" t="s">
        <v>3757</v>
      </c>
      <c r="F817" t="s">
        <v>230</v>
      </c>
      <c r="G817" t="s">
        <v>3758</v>
      </c>
      <c r="H817" t="s">
        <v>230</v>
      </c>
      <c r="I817" t="s">
        <v>3759</v>
      </c>
      <c r="J817" t="s">
        <v>3760</v>
      </c>
      <c r="K817" t="s">
        <v>3761</v>
      </c>
      <c r="L817" t="s">
        <v>3760</v>
      </c>
      <c r="M817" t="s">
        <v>3850</v>
      </c>
      <c r="N817" t="s">
        <v>3851</v>
      </c>
      <c r="O817" t="s">
        <v>3852</v>
      </c>
      <c r="P817" t="s">
        <v>3851</v>
      </c>
      <c r="Q817" t="s">
        <v>3859</v>
      </c>
      <c r="R817" t="s">
        <v>3860</v>
      </c>
    </row>
    <row r="818" spans="1:18" x14ac:dyDescent="0.25">
      <c r="A818" t="s">
        <v>1858</v>
      </c>
      <c r="B818" t="s">
        <v>1859</v>
      </c>
      <c r="C818" t="s">
        <v>3756</v>
      </c>
      <c r="D818" t="s">
        <v>230</v>
      </c>
      <c r="E818" t="s">
        <v>3757</v>
      </c>
      <c r="F818" t="s">
        <v>230</v>
      </c>
      <c r="G818" t="s">
        <v>3758</v>
      </c>
      <c r="H818" t="s">
        <v>230</v>
      </c>
      <c r="I818" t="s">
        <v>3759</v>
      </c>
      <c r="J818" t="s">
        <v>3760</v>
      </c>
      <c r="K818" t="s">
        <v>3761</v>
      </c>
      <c r="L818" t="s">
        <v>3760</v>
      </c>
      <c r="M818" t="s">
        <v>3850</v>
      </c>
      <c r="N818" t="s">
        <v>3851</v>
      </c>
      <c r="O818" t="s">
        <v>3852</v>
      </c>
      <c r="P818" t="s">
        <v>3851</v>
      </c>
      <c r="Q818" t="s">
        <v>3861</v>
      </c>
      <c r="R818" t="s">
        <v>3862</v>
      </c>
    </row>
    <row r="819" spans="1:18" x14ac:dyDescent="0.25">
      <c r="A819" t="s">
        <v>1858</v>
      </c>
      <c r="B819" t="s">
        <v>1859</v>
      </c>
      <c r="C819" t="s">
        <v>3756</v>
      </c>
      <c r="D819" t="s">
        <v>230</v>
      </c>
      <c r="E819" t="s">
        <v>3757</v>
      </c>
      <c r="F819" t="s">
        <v>230</v>
      </c>
      <c r="G819" t="s">
        <v>3758</v>
      </c>
      <c r="H819" t="s">
        <v>230</v>
      </c>
      <c r="I819" t="s">
        <v>3759</v>
      </c>
      <c r="J819" t="s">
        <v>3760</v>
      </c>
      <c r="K819" t="s">
        <v>3761</v>
      </c>
      <c r="L819" t="s">
        <v>3760</v>
      </c>
      <c r="M819" t="s">
        <v>3850</v>
      </c>
      <c r="N819" t="s">
        <v>3851</v>
      </c>
      <c r="O819" t="s">
        <v>3852</v>
      </c>
      <c r="P819" t="s">
        <v>3851</v>
      </c>
      <c r="Q819" t="s">
        <v>3863</v>
      </c>
      <c r="R819" t="s">
        <v>3864</v>
      </c>
    </row>
    <row r="820" spans="1:18" x14ac:dyDescent="0.25">
      <c r="A820" t="s">
        <v>1858</v>
      </c>
      <c r="B820" t="s">
        <v>1859</v>
      </c>
      <c r="C820" t="s">
        <v>3756</v>
      </c>
      <c r="D820" t="s">
        <v>230</v>
      </c>
      <c r="E820" t="s">
        <v>3757</v>
      </c>
      <c r="F820" t="s">
        <v>230</v>
      </c>
      <c r="G820" t="s">
        <v>3758</v>
      </c>
      <c r="H820" t="s">
        <v>230</v>
      </c>
      <c r="I820" t="s">
        <v>3759</v>
      </c>
      <c r="J820" t="s">
        <v>3760</v>
      </c>
      <c r="K820" t="s">
        <v>3761</v>
      </c>
      <c r="L820" t="s">
        <v>3760</v>
      </c>
      <c r="M820" t="s">
        <v>3865</v>
      </c>
      <c r="N820" t="s">
        <v>3866</v>
      </c>
      <c r="O820" t="s">
        <v>3867</v>
      </c>
      <c r="P820" t="s">
        <v>3866</v>
      </c>
      <c r="Q820" t="s">
        <v>3868</v>
      </c>
      <c r="R820" t="s">
        <v>3869</v>
      </c>
    </row>
    <row r="821" spans="1:18" x14ac:dyDescent="0.25">
      <c r="A821" t="s">
        <v>1858</v>
      </c>
      <c r="B821" t="s">
        <v>1859</v>
      </c>
      <c r="C821" t="s">
        <v>3756</v>
      </c>
      <c r="D821" t="s">
        <v>230</v>
      </c>
      <c r="E821" t="s">
        <v>3757</v>
      </c>
      <c r="F821" t="s">
        <v>230</v>
      </c>
      <c r="G821" t="s">
        <v>3758</v>
      </c>
      <c r="H821" t="s">
        <v>230</v>
      </c>
      <c r="I821" t="s">
        <v>3759</v>
      </c>
      <c r="J821" t="s">
        <v>3760</v>
      </c>
      <c r="K821" t="s">
        <v>3761</v>
      </c>
      <c r="L821" t="s">
        <v>3760</v>
      </c>
      <c r="M821" t="s">
        <v>3870</v>
      </c>
      <c r="N821" t="s">
        <v>3871</v>
      </c>
      <c r="O821" t="s">
        <v>3872</v>
      </c>
      <c r="P821" t="s">
        <v>3871</v>
      </c>
      <c r="Q821" t="s">
        <v>3873</v>
      </c>
      <c r="R821" t="s">
        <v>3874</v>
      </c>
    </row>
    <row r="822" spans="1:18" x14ac:dyDescent="0.25">
      <c r="A822" t="s">
        <v>1858</v>
      </c>
      <c r="B822" t="s">
        <v>1859</v>
      </c>
      <c r="C822" t="s">
        <v>3756</v>
      </c>
      <c r="D822" t="s">
        <v>230</v>
      </c>
      <c r="E822" t="s">
        <v>3757</v>
      </c>
      <c r="F822" t="s">
        <v>230</v>
      </c>
      <c r="G822" t="s">
        <v>3758</v>
      </c>
      <c r="H822" t="s">
        <v>230</v>
      </c>
      <c r="I822" t="s">
        <v>3759</v>
      </c>
      <c r="J822" t="s">
        <v>3760</v>
      </c>
      <c r="K822" t="s">
        <v>3761</v>
      </c>
      <c r="L822" t="s">
        <v>3760</v>
      </c>
      <c r="M822" t="s">
        <v>3870</v>
      </c>
      <c r="N822" t="s">
        <v>3871</v>
      </c>
      <c r="O822" t="s">
        <v>3872</v>
      </c>
      <c r="P822" t="s">
        <v>3871</v>
      </c>
      <c r="Q822" t="s">
        <v>3875</v>
      </c>
      <c r="R822" t="s">
        <v>3876</v>
      </c>
    </row>
    <row r="823" spans="1:18" x14ac:dyDescent="0.25">
      <c r="A823" t="s">
        <v>1858</v>
      </c>
      <c r="B823" t="s">
        <v>1859</v>
      </c>
      <c r="C823" t="s">
        <v>3756</v>
      </c>
      <c r="D823" t="s">
        <v>230</v>
      </c>
      <c r="E823" t="s">
        <v>3757</v>
      </c>
      <c r="F823" t="s">
        <v>230</v>
      </c>
      <c r="G823" t="s">
        <v>3758</v>
      </c>
      <c r="H823" t="s">
        <v>230</v>
      </c>
      <c r="I823" t="s">
        <v>3759</v>
      </c>
      <c r="J823" t="s">
        <v>3760</v>
      </c>
      <c r="K823" t="s">
        <v>3761</v>
      </c>
      <c r="L823" t="s">
        <v>3760</v>
      </c>
      <c r="M823" t="s">
        <v>3870</v>
      </c>
      <c r="N823" t="s">
        <v>3871</v>
      </c>
      <c r="O823" t="s">
        <v>3872</v>
      </c>
      <c r="P823" t="s">
        <v>3871</v>
      </c>
      <c r="Q823" t="s">
        <v>3877</v>
      </c>
      <c r="R823" t="s">
        <v>3878</v>
      </c>
    </row>
    <row r="824" spans="1:18" x14ac:dyDescent="0.25">
      <c r="A824" t="s">
        <v>1858</v>
      </c>
      <c r="B824" t="s">
        <v>1859</v>
      </c>
      <c r="C824" t="s">
        <v>3756</v>
      </c>
      <c r="D824" t="s">
        <v>230</v>
      </c>
      <c r="E824" t="s">
        <v>3757</v>
      </c>
      <c r="F824" t="s">
        <v>230</v>
      </c>
      <c r="G824" t="s">
        <v>3758</v>
      </c>
      <c r="H824" t="s">
        <v>230</v>
      </c>
      <c r="I824" t="s">
        <v>3759</v>
      </c>
      <c r="J824" t="s">
        <v>3760</v>
      </c>
      <c r="K824" t="s">
        <v>3761</v>
      </c>
      <c r="L824" t="s">
        <v>3760</v>
      </c>
      <c r="M824" t="s">
        <v>3870</v>
      </c>
      <c r="N824" t="s">
        <v>3871</v>
      </c>
      <c r="O824" t="s">
        <v>3872</v>
      </c>
      <c r="P824" t="s">
        <v>3871</v>
      </c>
      <c r="Q824" t="s">
        <v>3879</v>
      </c>
      <c r="R824" t="s">
        <v>3880</v>
      </c>
    </row>
    <row r="825" spans="1:18" x14ac:dyDescent="0.25">
      <c r="A825" t="s">
        <v>1858</v>
      </c>
      <c r="B825" t="s">
        <v>1859</v>
      </c>
      <c r="C825" t="s">
        <v>3756</v>
      </c>
      <c r="D825" t="s">
        <v>230</v>
      </c>
      <c r="E825" t="s">
        <v>3757</v>
      </c>
      <c r="F825" t="s">
        <v>230</v>
      </c>
      <c r="G825" t="s">
        <v>3758</v>
      </c>
      <c r="H825" t="s">
        <v>230</v>
      </c>
      <c r="I825" t="s">
        <v>3759</v>
      </c>
      <c r="J825" t="s">
        <v>3760</v>
      </c>
      <c r="K825" t="s">
        <v>3761</v>
      </c>
      <c r="L825" t="s">
        <v>3760</v>
      </c>
      <c r="M825" t="s">
        <v>3870</v>
      </c>
      <c r="N825" t="s">
        <v>3871</v>
      </c>
      <c r="O825" t="s">
        <v>3872</v>
      </c>
      <c r="P825" t="s">
        <v>3871</v>
      </c>
      <c r="Q825" t="s">
        <v>3881</v>
      </c>
      <c r="R825" t="s">
        <v>3882</v>
      </c>
    </row>
    <row r="826" spans="1:18" x14ac:dyDescent="0.25">
      <c r="A826" t="s">
        <v>1858</v>
      </c>
      <c r="B826" t="s">
        <v>1859</v>
      </c>
      <c r="C826" t="s">
        <v>3756</v>
      </c>
      <c r="D826" t="s">
        <v>230</v>
      </c>
      <c r="E826" t="s">
        <v>3757</v>
      </c>
      <c r="F826" t="s">
        <v>230</v>
      </c>
      <c r="G826" t="s">
        <v>3758</v>
      </c>
      <c r="H826" t="s">
        <v>230</v>
      </c>
      <c r="I826" t="s">
        <v>3759</v>
      </c>
      <c r="J826" t="s">
        <v>3760</v>
      </c>
      <c r="K826" t="s">
        <v>3761</v>
      </c>
      <c r="L826" t="s">
        <v>3760</v>
      </c>
      <c r="M826" t="s">
        <v>3870</v>
      </c>
      <c r="N826" t="s">
        <v>3871</v>
      </c>
      <c r="O826" t="s">
        <v>3872</v>
      </c>
      <c r="P826" t="s">
        <v>3871</v>
      </c>
      <c r="Q826" t="s">
        <v>3883</v>
      </c>
      <c r="R826" t="s">
        <v>3884</v>
      </c>
    </row>
    <row r="827" spans="1:18" x14ac:dyDescent="0.25">
      <c r="A827" t="s">
        <v>1858</v>
      </c>
      <c r="B827" t="s">
        <v>1859</v>
      </c>
      <c r="C827" t="s">
        <v>3756</v>
      </c>
      <c r="D827" t="s">
        <v>230</v>
      </c>
      <c r="E827" t="s">
        <v>3757</v>
      </c>
      <c r="F827" t="s">
        <v>230</v>
      </c>
      <c r="G827" t="s">
        <v>3758</v>
      </c>
      <c r="H827" t="s">
        <v>230</v>
      </c>
      <c r="I827" t="s">
        <v>3759</v>
      </c>
      <c r="J827" t="s">
        <v>3760</v>
      </c>
      <c r="K827" t="s">
        <v>3761</v>
      </c>
      <c r="L827" t="s">
        <v>3760</v>
      </c>
      <c r="M827" t="s">
        <v>3870</v>
      </c>
      <c r="N827" t="s">
        <v>3871</v>
      </c>
      <c r="O827" t="s">
        <v>3872</v>
      </c>
      <c r="P827" t="s">
        <v>3871</v>
      </c>
      <c r="Q827" t="s">
        <v>3885</v>
      </c>
      <c r="R827" t="s">
        <v>3886</v>
      </c>
    </row>
    <row r="828" spans="1:18" x14ac:dyDescent="0.25">
      <c r="A828" t="s">
        <v>1858</v>
      </c>
      <c r="B828" t="s">
        <v>1859</v>
      </c>
      <c r="C828" t="s">
        <v>3756</v>
      </c>
      <c r="D828" t="s">
        <v>230</v>
      </c>
      <c r="E828" t="s">
        <v>3757</v>
      </c>
      <c r="F828" t="s">
        <v>230</v>
      </c>
      <c r="G828" t="s">
        <v>3758</v>
      </c>
      <c r="H828" t="s">
        <v>230</v>
      </c>
      <c r="I828" t="s">
        <v>3759</v>
      </c>
      <c r="J828" t="s">
        <v>3760</v>
      </c>
      <c r="K828" t="s">
        <v>3761</v>
      </c>
      <c r="L828" t="s">
        <v>3760</v>
      </c>
      <c r="M828" t="s">
        <v>3870</v>
      </c>
      <c r="N828" t="s">
        <v>3871</v>
      </c>
      <c r="O828" t="s">
        <v>3872</v>
      </c>
      <c r="P828" t="s">
        <v>3871</v>
      </c>
      <c r="Q828" t="s">
        <v>3887</v>
      </c>
      <c r="R828" t="s">
        <v>3888</v>
      </c>
    </row>
    <row r="829" spans="1:18" x14ac:dyDescent="0.25">
      <c r="A829" t="s">
        <v>1858</v>
      </c>
      <c r="B829" t="s">
        <v>1859</v>
      </c>
      <c r="C829" t="s">
        <v>3756</v>
      </c>
      <c r="D829" t="s">
        <v>230</v>
      </c>
      <c r="E829" t="s">
        <v>3757</v>
      </c>
      <c r="F829" t="s">
        <v>230</v>
      </c>
      <c r="G829" t="s">
        <v>3758</v>
      </c>
      <c r="H829" t="s">
        <v>230</v>
      </c>
      <c r="I829" t="s">
        <v>3759</v>
      </c>
      <c r="J829" t="s">
        <v>3760</v>
      </c>
      <c r="K829" t="s">
        <v>3761</v>
      </c>
      <c r="L829" t="s">
        <v>3760</v>
      </c>
      <c r="M829" t="s">
        <v>3870</v>
      </c>
      <c r="N829" t="s">
        <v>3871</v>
      </c>
      <c r="O829" t="s">
        <v>3872</v>
      </c>
      <c r="P829" t="s">
        <v>3871</v>
      </c>
      <c r="Q829" t="s">
        <v>3889</v>
      </c>
      <c r="R829" t="s">
        <v>3890</v>
      </c>
    </row>
    <row r="830" spans="1:18" x14ac:dyDescent="0.25">
      <c r="A830" t="s">
        <v>1858</v>
      </c>
      <c r="B830" t="s">
        <v>1859</v>
      </c>
      <c r="C830" t="s">
        <v>3756</v>
      </c>
      <c r="D830" t="s">
        <v>230</v>
      </c>
      <c r="E830" t="s">
        <v>3757</v>
      </c>
      <c r="F830" t="s">
        <v>230</v>
      </c>
      <c r="G830" t="s">
        <v>3758</v>
      </c>
      <c r="H830" t="s">
        <v>230</v>
      </c>
      <c r="I830" t="s">
        <v>3759</v>
      </c>
      <c r="J830" t="s">
        <v>3760</v>
      </c>
      <c r="K830" t="s">
        <v>3761</v>
      </c>
      <c r="L830" t="s">
        <v>3760</v>
      </c>
      <c r="M830" t="s">
        <v>3870</v>
      </c>
      <c r="N830" t="s">
        <v>3871</v>
      </c>
      <c r="O830" t="s">
        <v>3872</v>
      </c>
      <c r="P830" t="s">
        <v>3871</v>
      </c>
      <c r="Q830" t="s">
        <v>3891</v>
      </c>
      <c r="R830" t="s">
        <v>3892</v>
      </c>
    </row>
    <row r="831" spans="1:18" x14ac:dyDescent="0.25">
      <c r="A831" t="s">
        <v>1858</v>
      </c>
      <c r="B831" t="s">
        <v>1859</v>
      </c>
      <c r="C831" t="s">
        <v>3756</v>
      </c>
      <c r="D831" t="s">
        <v>230</v>
      </c>
      <c r="E831" t="s">
        <v>3757</v>
      </c>
      <c r="F831" t="s">
        <v>230</v>
      </c>
      <c r="G831" t="s">
        <v>3758</v>
      </c>
      <c r="H831" t="s">
        <v>230</v>
      </c>
      <c r="I831" t="s">
        <v>3759</v>
      </c>
      <c r="J831" t="s">
        <v>3760</v>
      </c>
      <c r="K831" t="s">
        <v>3761</v>
      </c>
      <c r="L831" t="s">
        <v>3760</v>
      </c>
      <c r="M831" t="s">
        <v>3870</v>
      </c>
      <c r="N831" t="s">
        <v>3871</v>
      </c>
      <c r="O831" t="s">
        <v>3872</v>
      </c>
      <c r="P831" t="s">
        <v>3871</v>
      </c>
      <c r="Q831" t="s">
        <v>3893</v>
      </c>
      <c r="R831" t="s">
        <v>3894</v>
      </c>
    </row>
    <row r="832" spans="1:18" x14ac:dyDescent="0.25">
      <c r="A832" t="s">
        <v>1858</v>
      </c>
      <c r="B832" t="s">
        <v>1859</v>
      </c>
      <c r="C832" t="s">
        <v>3756</v>
      </c>
      <c r="D832" t="s">
        <v>230</v>
      </c>
      <c r="E832" t="s">
        <v>3757</v>
      </c>
      <c r="F832" t="s">
        <v>230</v>
      </c>
      <c r="G832" t="s">
        <v>3758</v>
      </c>
      <c r="H832" t="s">
        <v>230</v>
      </c>
      <c r="I832" t="s">
        <v>3759</v>
      </c>
      <c r="J832" t="s">
        <v>3760</v>
      </c>
      <c r="K832" t="s">
        <v>3761</v>
      </c>
      <c r="L832" t="s">
        <v>3760</v>
      </c>
      <c r="M832" t="s">
        <v>3870</v>
      </c>
      <c r="N832" t="s">
        <v>3871</v>
      </c>
      <c r="O832" t="s">
        <v>3872</v>
      </c>
      <c r="P832" t="s">
        <v>3871</v>
      </c>
      <c r="Q832" t="s">
        <v>3895</v>
      </c>
      <c r="R832" t="s">
        <v>3896</v>
      </c>
    </row>
    <row r="833" spans="1:18" x14ac:dyDescent="0.25">
      <c r="A833" t="s">
        <v>1858</v>
      </c>
      <c r="B833" t="s">
        <v>1859</v>
      </c>
      <c r="C833" t="s">
        <v>3756</v>
      </c>
      <c r="D833" t="s">
        <v>230</v>
      </c>
      <c r="E833" t="s">
        <v>3757</v>
      </c>
      <c r="F833" t="s">
        <v>230</v>
      </c>
      <c r="G833" t="s">
        <v>3758</v>
      </c>
      <c r="H833" t="s">
        <v>230</v>
      </c>
      <c r="I833" t="s">
        <v>3759</v>
      </c>
      <c r="J833" t="s">
        <v>3760</v>
      </c>
      <c r="K833" t="s">
        <v>3761</v>
      </c>
      <c r="L833" t="s">
        <v>3760</v>
      </c>
      <c r="M833" t="s">
        <v>3870</v>
      </c>
      <c r="N833" t="s">
        <v>3871</v>
      </c>
      <c r="O833" t="s">
        <v>3872</v>
      </c>
      <c r="P833" t="s">
        <v>3871</v>
      </c>
      <c r="Q833" t="s">
        <v>3897</v>
      </c>
      <c r="R833" t="s">
        <v>3898</v>
      </c>
    </row>
    <row r="834" spans="1:18" x14ac:dyDescent="0.25">
      <c r="A834" t="s">
        <v>1858</v>
      </c>
      <c r="B834" t="s">
        <v>1859</v>
      </c>
      <c r="C834" t="s">
        <v>3756</v>
      </c>
      <c r="D834" t="s">
        <v>230</v>
      </c>
      <c r="E834" t="s">
        <v>3757</v>
      </c>
      <c r="F834" t="s">
        <v>230</v>
      </c>
      <c r="G834" t="s">
        <v>3758</v>
      </c>
      <c r="H834" t="s">
        <v>230</v>
      </c>
      <c r="I834" t="s">
        <v>3759</v>
      </c>
      <c r="J834" t="s">
        <v>3760</v>
      </c>
      <c r="K834" t="s">
        <v>3761</v>
      </c>
      <c r="L834" t="s">
        <v>3760</v>
      </c>
      <c r="M834" t="s">
        <v>3870</v>
      </c>
      <c r="N834" t="s">
        <v>3871</v>
      </c>
      <c r="O834" t="s">
        <v>3872</v>
      </c>
      <c r="P834" t="s">
        <v>3871</v>
      </c>
      <c r="Q834" t="s">
        <v>3899</v>
      </c>
      <c r="R834" t="s">
        <v>3900</v>
      </c>
    </row>
    <row r="835" spans="1:18" x14ac:dyDescent="0.25">
      <c r="A835" t="s">
        <v>1858</v>
      </c>
      <c r="B835" t="s">
        <v>1859</v>
      </c>
      <c r="C835" t="s">
        <v>3756</v>
      </c>
      <c r="D835" t="s">
        <v>230</v>
      </c>
      <c r="E835" t="s">
        <v>3757</v>
      </c>
      <c r="F835" t="s">
        <v>230</v>
      </c>
      <c r="G835" t="s">
        <v>3758</v>
      </c>
      <c r="H835" t="s">
        <v>230</v>
      </c>
      <c r="I835" t="s">
        <v>3759</v>
      </c>
      <c r="J835" t="s">
        <v>3760</v>
      </c>
      <c r="K835" t="s">
        <v>3761</v>
      </c>
      <c r="L835" t="s">
        <v>3760</v>
      </c>
      <c r="M835" t="s">
        <v>3870</v>
      </c>
      <c r="N835" t="s">
        <v>3871</v>
      </c>
      <c r="O835" t="s">
        <v>3872</v>
      </c>
      <c r="P835" t="s">
        <v>3871</v>
      </c>
      <c r="Q835" t="s">
        <v>3901</v>
      </c>
      <c r="R835" t="s">
        <v>3902</v>
      </c>
    </row>
    <row r="836" spans="1:18" x14ac:dyDescent="0.25">
      <c r="A836" t="s">
        <v>1858</v>
      </c>
      <c r="B836" t="s">
        <v>1859</v>
      </c>
      <c r="C836" t="s">
        <v>3756</v>
      </c>
      <c r="D836" t="s">
        <v>230</v>
      </c>
      <c r="E836" t="s">
        <v>3757</v>
      </c>
      <c r="F836" t="s">
        <v>230</v>
      </c>
      <c r="G836" t="s">
        <v>3758</v>
      </c>
      <c r="H836" t="s">
        <v>230</v>
      </c>
      <c r="I836" t="s">
        <v>3759</v>
      </c>
      <c r="J836" t="s">
        <v>3760</v>
      </c>
      <c r="K836" t="s">
        <v>3761</v>
      </c>
      <c r="L836" t="s">
        <v>3760</v>
      </c>
      <c r="M836" t="s">
        <v>3870</v>
      </c>
      <c r="N836" t="s">
        <v>3871</v>
      </c>
      <c r="O836" t="s">
        <v>3872</v>
      </c>
      <c r="P836" t="s">
        <v>3871</v>
      </c>
      <c r="Q836" t="s">
        <v>3903</v>
      </c>
      <c r="R836" t="s">
        <v>3904</v>
      </c>
    </row>
    <row r="837" spans="1:18" x14ac:dyDescent="0.25">
      <c r="A837" t="s">
        <v>1858</v>
      </c>
      <c r="B837" t="s">
        <v>1859</v>
      </c>
      <c r="C837" t="s">
        <v>3756</v>
      </c>
      <c r="D837" t="s">
        <v>230</v>
      </c>
      <c r="E837" t="s">
        <v>3757</v>
      </c>
      <c r="F837" t="s">
        <v>230</v>
      </c>
      <c r="G837" t="s">
        <v>3758</v>
      </c>
      <c r="H837" t="s">
        <v>230</v>
      </c>
      <c r="I837" t="s">
        <v>3759</v>
      </c>
      <c r="J837" t="s">
        <v>3760</v>
      </c>
      <c r="K837" t="s">
        <v>3761</v>
      </c>
      <c r="L837" t="s">
        <v>3760</v>
      </c>
      <c r="M837" t="s">
        <v>3870</v>
      </c>
      <c r="N837" t="s">
        <v>3871</v>
      </c>
      <c r="O837" t="s">
        <v>3872</v>
      </c>
      <c r="P837" t="s">
        <v>3871</v>
      </c>
      <c r="Q837" t="s">
        <v>3905</v>
      </c>
      <c r="R837" t="s">
        <v>3906</v>
      </c>
    </row>
    <row r="838" spans="1:18" x14ac:dyDescent="0.25">
      <c r="A838" t="s">
        <v>1858</v>
      </c>
      <c r="B838" t="s">
        <v>1859</v>
      </c>
      <c r="C838" t="s">
        <v>3756</v>
      </c>
      <c r="D838" t="s">
        <v>230</v>
      </c>
      <c r="E838" t="s">
        <v>3757</v>
      </c>
      <c r="F838" t="s">
        <v>230</v>
      </c>
      <c r="G838" t="s">
        <v>3758</v>
      </c>
      <c r="H838" t="s">
        <v>230</v>
      </c>
      <c r="I838" t="s">
        <v>3759</v>
      </c>
      <c r="J838" t="s">
        <v>3760</v>
      </c>
      <c r="K838" t="s">
        <v>3761</v>
      </c>
      <c r="L838" t="s">
        <v>3760</v>
      </c>
      <c r="M838" t="s">
        <v>3870</v>
      </c>
      <c r="N838" t="s">
        <v>3871</v>
      </c>
      <c r="O838" t="s">
        <v>3872</v>
      </c>
      <c r="P838" t="s">
        <v>3871</v>
      </c>
      <c r="Q838" t="s">
        <v>3907</v>
      </c>
      <c r="R838" t="s">
        <v>3908</v>
      </c>
    </row>
    <row r="839" spans="1:18" x14ac:dyDescent="0.25">
      <c r="A839" t="s">
        <v>1858</v>
      </c>
      <c r="B839" t="s">
        <v>1859</v>
      </c>
      <c r="C839" t="s">
        <v>3756</v>
      </c>
      <c r="D839" t="s">
        <v>230</v>
      </c>
      <c r="E839" t="s">
        <v>3757</v>
      </c>
      <c r="F839" t="s">
        <v>230</v>
      </c>
      <c r="G839" t="s">
        <v>3758</v>
      </c>
      <c r="H839" t="s">
        <v>230</v>
      </c>
      <c r="I839" t="s">
        <v>3759</v>
      </c>
      <c r="J839" t="s">
        <v>3760</v>
      </c>
      <c r="K839" t="s">
        <v>3761</v>
      </c>
      <c r="L839" t="s">
        <v>3760</v>
      </c>
      <c r="M839" t="s">
        <v>3870</v>
      </c>
      <c r="N839" t="s">
        <v>3871</v>
      </c>
      <c r="O839" t="s">
        <v>3872</v>
      </c>
      <c r="P839" t="s">
        <v>3871</v>
      </c>
      <c r="Q839" t="s">
        <v>3909</v>
      </c>
      <c r="R839" t="s">
        <v>3910</v>
      </c>
    </row>
    <row r="840" spans="1:18" x14ac:dyDescent="0.25">
      <c r="A840" t="s">
        <v>1858</v>
      </c>
      <c r="B840" t="s">
        <v>1859</v>
      </c>
      <c r="C840" t="s">
        <v>3756</v>
      </c>
      <c r="D840" t="s">
        <v>230</v>
      </c>
      <c r="E840" t="s">
        <v>3757</v>
      </c>
      <c r="F840" t="s">
        <v>230</v>
      </c>
      <c r="G840" t="s">
        <v>3758</v>
      </c>
      <c r="H840" t="s">
        <v>230</v>
      </c>
      <c r="I840" t="s">
        <v>3759</v>
      </c>
      <c r="J840" t="s">
        <v>3760</v>
      </c>
      <c r="K840" t="s">
        <v>3761</v>
      </c>
      <c r="L840" t="s">
        <v>3760</v>
      </c>
      <c r="M840" t="s">
        <v>3870</v>
      </c>
      <c r="N840" t="s">
        <v>3871</v>
      </c>
      <c r="O840" t="s">
        <v>3872</v>
      </c>
      <c r="P840" t="s">
        <v>3871</v>
      </c>
      <c r="Q840" t="s">
        <v>3911</v>
      </c>
      <c r="R840" t="s">
        <v>3912</v>
      </c>
    </row>
    <row r="841" spans="1:18" x14ac:dyDescent="0.25">
      <c r="A841" t="s">
        <v>1858</v>
      </c>
      <c r="B841" t="s">
        <v>1859</v>
      </c>
      <c r="C841" t="s">
        <v>3756</v>
      </c>
      <c r="D841" t="s">
        <v>230</v>
      </c>
      <c r="E841" t="s">
        <v>3757</v>
      </c>
      <c r="F841" t="s">
        <v>230</v>
      </c>
      <c r="G841" t="s">
        <v>3758</v>
      </c>
      <c r="H841" t="s">
        <v>230</v>
      </c>
      <c r="I841" t="s">
        <v>3759</v>
      </c>
      <c r="J841" t="s">
        <v>3760</v>
      </c>
      <c r="K841" t="s">
        <v>3761</v>
      </c>
      <c r="L841" t="s">
        <v>3760</v>
      </c>
      <c r="M841" t="s">
        <v>3870</v>
      </c>
      <c r="N841" t="s">
        <v>3871</v>
      </c>
      <c r="O841" t="s">
        <v>3872</v>
      </c>
      <c r="P841" t="s">
        <v>3871</v>
      </c>
      <c r="Q841" t="s">
        <v>3913</v>
      </c>
      <c r="R841" t="s">
        <v>3914</v>
      </c>
    </row>
    <row r="842" spans="1:18" x14ac:dyDescent="0.25">
      <c r="A842" t="s">
        <v>1858</v>
      </c>
      <c r="B842" t="s">
        <v>1859</v>
      </c>
      <c r="C842" t="s">
        <v>3756</v>
      </c>
      <c r="D842" t="s">
        <v>230</v>
      </c>
      <c r="E842" t="s">
        <v>3757</v>
      </c>
      <c r="F842" t="s">
        <v>230</v>
      </c>
      <c r="G842" t="s">
        <v>3758</v>
      </c>
      <c r="H842" t="s">
        <v>230</v>
      </c>
      <c r="I842" t="s">
        <v>3759</v>
      </c>
      <c r="J842" t="s">
        <v>3760</v>
      </c>
      <c r="K842" t="s">
        <v>3761</v>
      </c>
      <c r="L842" t="s">
        <v>3760</v>
      </c>
      <c r="M842" t="s">
        <v>3915</v>
      </c>
      <c r="N842" t="s">
        <v>3916</v>
      </c>
      <c r="O842" t="s">
        <v>3917</v>
      </c>
      <c r="P842" t="s">
        <v>3918</v>
      </c>
      <c r="Q842" t="s">
        <v>3919</v>
      </c>
      <c r="R842" t="s">
        <v>3920</v>
      </c>
    </row>
    <row r="843" spans="1:18" x14ac:dyDescent="0.25">
      <c r="A843" t="s">
        <v>1858</v>
      </c>
      <c r="B843" t="s">
        <v>1859</v>
      </c>
      <c r="C843" t="s">
        <v>3756</v>
      </c>
      <c r="D843" t="s">
        <v>230</v>
      </c>
      <c r="E843" t="s">
        <v>3757</v>
      </c>
      <c r="F843" t="s">
        <v>230</v>
      </c>
      <c r="G843" t="s">
        <v>3758</v>
      </c>
      <c r="H843" t="s">
        <v>230</v>
      </c>
      <c r="I843" t="s">
        <v>3759</v>
      </c>
      <c r="J843" t="s">
        <v>3760</v>
      </c>
      <c r="K843" t="s">
        <v>3761</v>
      </c>
      <c r="L843" t="s">
        <v>3760</v>
      </c>
      <c r="M843" t="s">
        <v>3915</v>
      </c>
      <c r="N843" t="s">
        <v>3916</v>
      </c>
      <c r="O843" t="s">
        <v>3917</v>
      </c>
      <c r="P843" t="s">
        <v>3918</v>
      </c>
      <c r="Q843" t="s">
        <v>3921</v>
      </c>
      <c r="R843" t="s">
        <v>3922</v>
      </c>
    </row>
    <row r="844" spans="1:18" x14ac:dyDescent="0.25">
      <c r="A844" t="s">
        <v>1858</v>
      </c>
      <c r="B844" t="s">
        <v>1859</v>
      </c>
      <c r="C844" t="s">
        <v>3756</v>
      </c>
      <c r="D844" t="s">
        <v>230</v>
      </c>
      <c r="E844" t="s">
        <v>3757</v>
      </c>
      <c r="F844" t="s">
        <v>230</v>
      </c>
      <c r="G844" t="s">
        <v>3758</v>
      </c>
      <c r="H844" t="s">
        <v>230</v>
      </c>
      <c r="I844" t="s">
        <v>3759</v>
      </c>
      <c r="J844" t="s">
        <v>3760</v>
      </c>
      <c r="K844" t="s">
        <v>3761</v>
      </c>
      <c r="L844" t="s">
        <v>3760</v>
      </c>
      <c r="M844" t="s">
        <v>3915</v>
      </c>
      <c r="N844" t="s">
        <v>3916</v>
      </c>
      <c r="O844" t="s">
        <v>3917</v>
      </c>
      <c r="P844" t="s">
        <v>3918</v>
      </c>
      <c r="Q844" t="s">
        <v>3923</v>
      </c>
      <c r="R844" t="s">
        <v>3924</v>
      </c>
    </row>
    <row r="845" spans="1:18" x14ac:dyDescent="0.25">
      <c r="A845" t="s">
        <v>1858</v>
      </c>
      <c r="B845" t="s">
        <v>1859</v>
      </c>
      <c r="C845" t="s">
        <v>3756</v>
      </c>
      <c r="D845" t="s">
        <v>230</v>
      </c>
      <c r="E845" t="s">
        <v>3757</v>
      </c>
      <c r="F845" t="s">
        <v>230</v>
      </c>
      <c r="G845" t="s">
        <v>3758</v>
      </c>
      <c r="H845" t="s">
        <v>230</v>
      </c>
      <c r="I845" t="s">
        <v>3759</v>
      </c>
      <c r="J845" t="s">
        <v>3760</v>
      </c>
      <c r="K845" t="s">
        <v>3761</v>
      </c>
      <c r="L845" t="s">
        <v>3760</v>
      </c>
      <c r="M845" t="s">
        <v>3915</v>
      </c>
      <c r="N845" t="s">
        <v>3916</v>
      </c>
      <c r="O845" t="s">
        <v>3917</v>
      </c>
      <c r="P845" t="s">
        <v>3918</v>
      </c>
      <c r="Q845" t="s">
        <v>3925</v>
      </c>
      <c r="R845" t="s">
        <v>3926</v>
      </c>
    </row>
    <row r="846" spans="1:18" x14ac:dyDescent="0.25">
      <c r="A846" t="s">
        <v>1858</v>
      </c>
      <c r="B846" t="s">
        <v>1859</v>
      </c>
      <c r="C846" t="s">
        <v>3756</v>
      </c>
      <c r="D846" t="s">
        <v>230</v>
      </c>
      <c r="E846" t="s">
        <v>3757</v>
      </c>
      <c r="F846" t="s">
        <v>230</v>
      </c>
      <c r="G846" t="s">
        <v>3758</v>
      </c>
      <c r="H846" t="s">
        <v>230</v>
      </c>
      <c r="I846" t="s">
        <v>3759</v>
      </c>
      <c r="J846" t="s">
        <v>3760</v>
      </c>
      <c r="K846" t="s">
        <v>3761</v>
      </c>
      <c r="L846" t="s">
        <v>3760</v>
      </c>
      <c r="M846" t="s">
        <v>3915</v>
      </c>
      <c r="N846" t="s">
        <v>3916</v>
      </c>
      <c r="O846" t="s">
        <v>3927</v>
      </c>
      <c r="P846" t="s">
        <v>3928</v>
      </c>
      <c r="Q846" t="s">
        <v>3929</v>
      </c>
      <c r="R846" t="s">
        <v>3930</v>
      </c>
    </row>
    <row r="847" spans="1:18" x14ac:dyDescent="0.25">
      <c r="A847" t="s">
        <v>1858</v>
      </c>
      <c r="B847" t="s">
        <v>1859</v>
      </c>
      <c r="C847" t="s">
        <v>3756</v>
      </c>
      <c r="D847" t="s">
        <v>230</v>
      </c>
      <c r="E847" t="s">
        <v>3757</v>
      </c>
      <c r="F847" t="s">
        <v>230</v>
      </c>
      <c r="G847" t="s">
        <v>3758</v>
      </c>
      <c r="H847" t="s">
        <v>230</v>
      </c>
      <c r="I847" t="s">
        <v>3759</v>
      </c>
      <c r="J847" t="s">
        <v>3760</v>
      </c>
      <c r="K847" t="s">
        <v>3761</v>
      </c>
      <c r="L847" t="s">
        <v>3760</v>
      </c>
      <c r="M847" t="s">
        <v>3915</v>
      </c>
      <c r="N847" t="s">
        <v>3916</v>
      </c>
      <c r="O847" t="s">
        <v>3927</v>
      </c>
      <c r="P847" t="s">
        <v>3928</v>
      </c>
      <c r="Q847" t="s">
        <v>3931</v>
      </c>
      <c r="R847" t="s">
        <v>3932</v>
      </c>
    </row>
    <row r="848" spans="1:18" x14ac:dyDescent="0.25">
      <c r="A848" t="s">
        <v>1858</v>
      </c>
      <c r="B848" t="s">
        <v>1859</v>
      </c>
      <c r="C848" t="s">
        <v>3756</v>
      </c>
      <c r="D848" t="s">
        <v>230</v>
      </c>
      <c r="E848" t="s">
        <v>3757</v>
      </c>
      <c r="F848" t="s">
        <v>230</v>
      </c>
      <c r="G848" t="s">
        <v>3758</v>
      </c>
      <c r="H848" t="s">
        <v>230</v>
      </c>
      <c r="I848" t="s">
        <v>3759</v>
      </c>
      <c r="J848" t="s">
        <v>3760</v>
      </c>
      <c r="K848" t="s">
        <v>3761</v>
      </c>
      <c r="L848" t="s">
        <v>3760</v>
      </c>
      <c r="M848" t="s">
        <v>3915</v>
      </c>
      <c r="N848" t="s">
        <v>3916</v>
      </c>
      <c r="O848" t="s">
        <v>3933</v>
      </c>
      <c r="P848" t="s">
        <v>3934</v>
      </c>
      <c r="Q848" t="s">
        <v>3935</v>
      </c>
      <c r="R848" t="s">
        <v>3934</v>
      </c>
    </row>
    <row r="849" spans="1:18" x14ac:dyDescent="0.25">
      <c r="A849" t="s">
        <v>1858</v>
      </c>
      <c r="B849" t="s">
        <v>1859</v>
      </c>
      <c r="C849" t="s">
        <v>3756</v>
      </c>
      <c r="D849" t="s">
        <v>230</v>
      </c>
      <c r="E849" t="s">
        <v>3757</v>
      </c>
      <c r="F849" t="s">
        <v>230</v>
      </c>
      <c r="G849" t="s">
        <v>3758</v>
      </c>
      <c r="H849" t="s">
        <v>230</v>
      </c>
      <c r="I849" t="s">
        <v>3759</v>
      </c>
      <c r="J849" t="s">
        <v>3760</v>
      </c>
      <c r="K849" t="s">
        <v>3761</v>
      </c>
      <c r="L849" t="s">
        <v>3760</v>
      </c>
      <c r="M849" t="s">
        <v>3936</v>
      </c>
      <c r="N849" t="s">
        <v>3937</v>
      </c>
      <c r="O849" t="s">
        <v>3938</v>
      </c>
      <c r="P849" t="s">
        <v>3939</v>
      </c>
      <c r="Q849" t="s">
        <v>3940</v>
      </c>
      <c r="R849" t="s">
        <v>3941</v>
      </c>
    </row>
    <row r="850" spans="1:18" x14ac:dyDescent="0.25">
      <c r="A850" t="s">
        <v>1858</v>
      </c>
      <c r="B850" t="s">
        <v>1859</v>
      </c>
      <c r="C850" t="s">
        <v>3756</v>
      </c>
      <c r="D850" t="s">
        <v>230</v>
      </c>
      <c r="E850" t="s">
        <v>3757</v>
      </c>
      <c r="F850" t="s">
        <v>230</v>
      </c>
      <c r="G850" t="s">
        <v>3758</v>
      </c>
      <c r="H850" t="s">
        <v>230</v>
      </c>
      <c r="I850" t="s">
        <v>3759</v>
      </c>
      <c r="J850" t="s">
        <v>3760</v>
      </c>
      <c r="K850" t="s">
        <v>3761</v>
      </c>
      <c r="L850" t="s">
        <v>3760</v>
      </c>
      <c r="M850" t="s">
        <v>3936</v>
      </c>
      <c r="N850" t="s">
        <v>3937</v>
      </c>
      <c r="O850" t="s">
        <v>3938</v>
      </c>
      <c r="P850" t="s">
        <v>3939</v>
      </c>
      <c r="Q850" t="s">
        <v>3942</v>
      </c>
      <c r="R850" t="s">
        <v>3943</v>
      </c>
    </row>
    <row r="851" spans="1:18" x14ac:dyDescent="0.25">
      <c r="A851" t="s">
        <v>1858</v>
      </c>
      <c r="B851" t="s">
        <v>1859</v>
      </c>
      <c r="C851" t="s">
        <v>3756</v>
      </c>
      <c r="D851" t="s">
        <v>230</v>
      </c>
      <c r="E851" t="s">
        <v>3757</v>
      </c>
      <c r="F851" t="s">
        <v>230</v>
      </c>
      <c r="G851" t="s">
        <v>3758</v>
      </c>
      <c r="H851" t="s">
        <v>230</v>
      </c>
      <c r="I851" t="s">
        <v>3759</v>
      </c>
      <c r="J851" t="s">
        <v>3760</v>
      </c>
      <c r="K851" t="s">
        <v>3761</v>
      </c>
      <c r="L851" t="s">
        <v>3760</v>
      </c>
      <c r="M851" t="s">
        <v>3936</v>
      </c>
      <c r="N851" t="s">
        <v>3937</v>
      </c>
      <c r="O851" t="s">
        <v>3938</v>
      </c>
      <c r="P851" t="s">
        <v>3939</v>
      </c>
      <c r="Q851" t="s">
        <v>3944</v>
      </c>
      <c r="R851" t="s">
        <v>3945</v>
      </c>
    </row>
    <row r="852" spans="1:18" x14ac:dyDescent="0.25">
      <c r="A852" t="s">
        <v>1858</v>
      </c>
      <c r="B852" t="s">
        <v>1859</v>
      </c>
      <c r="C852" t="s">
        <v>3756</v>
      </c>
      <c r="D852" t="s">
        <v>230</v>
      </c>
      <c r="E852" t="s">
        <v>3757</v>
      </c>
      <c r="F852" t="s">
        <v>230</v>
      </c>
      <c r="G852" t="s">
        <v>3758</v>
      </c>
      <c r="H852" t="s">
        <v>230</v>
      </c>
      <c r="I852" t="s">
        <v>3759</v>
      </c>
      <c r="J852" t="s">
        <v>3760</v>
      </c>
      <c r="K852" t="s">
        <v>3761</v>
      </c>
      <c r="L852" t="s">
        <v>3760</v>
      </c>
      <c r="M852" t="s">
        <v>3936</v>
      </c>
      <c r="N852" t="s">
        <v>3937</v>
      </c>
      <c r="O852" t="s">
        <v>3938</v>
      </c>
      <c r="P852" t="s">
        <v>3939</v>
      </c>
      <c r="Q852" t="s">
        <v>3946</v>
      </c>
      <c r="R852" t="s">
        <v>3947</v>
      </c>
    </row>
    <row r="853" spans="1:18" x14ac:dyDescent="0.25">
      <c r="A853" t="s">
        <v>1858</v>
      </c>
      <c r="B853" t="s">
        <v>1859</v>
      </c>
      <c r="C853" t="s">
        <v>3756</v>
      </c>
      <c r="D853" t="s">
        <v>230</v>
      </c>
      <c r="E853" t="s">
        <v>3757</v>
      </c>
      <c r="F853" t="s">
        <v>230</v>
      </c>
      <c r="G853" t="s">
        <v>3758</v>
      </c>
      <c r="H853" t="s">
        <v>230</v>
      </c>
      <c r="I853" t="s">
        <v>3759</v>
      </c>
      <c r="J853" t="s">
        <v>3760</v>
      </c>
      <c r="K853" t="s">
        <v>3761</v>
      </c>
      <c r="L853" t="s">
        <v>3760</v>
      </c>
      <c r="M853" t="s">
        <v>3936</v>
      </c>
      <c r="N853" t="s">
        <v>3937</v>
      </c>
      <c r="O853" t="s">
        <v>3948</v>
      </c>
      <c r="P853" t="s">
        <v>3949</v>
      </c>
      <c r="Q853" t="s">
        <v>3950</v>
      </c>
      <c r="R853" t="s">
        <v>3951</v>
      </c>
    </row>
    <row r="854" spans="1:18" x14ac:dyDescent="0.25">
      <c r="A854" t="s">
        <v>1858</v>
      </c>
      <c r="B854" t="s">
        <v>1859</v>
      </c>
      <c r="C854" t="s">
        <v>3756</v>
      </c>
      <c r="D854" t="s">
        <v>230</v>
      </c>
      <c r="E854" t="s">
        <v>3757</v>
      </c>
      <c r="F854" t="s">
        <v>230</v>
      </c>
      <c r="G854" t="s">
        <v>3758</v>
      </c>
      <c r="H854" t="s">
        <v>230</v>
      </c>
      <c r="I854" t="s">
        <v>3952</v>
      </c>
      <c r="J854" t="s">
        <v>3953</v>
      </c>
      <c r="K854" t="s">
        <v>3954</v>
      </c>
      <c r="L854" t="s">
        <v>3953</v>
      </c>
      <c r="M854" t="s">
        <v>3955</v>
      </c>
      <c r="N854" t="s">
        <v>3956</v>
      </c>
      <c r="O854" t="s">
        <v>3957</v>
      </c>
      <c r="P854" t="s">
        <v>3956</v>
      </c>
      <c r="Q854" t="s">
        <v>3958</v>
      </c>
      <c r="R854" t="s">
        <v>3959</v>
      </c>
    </row>
    <row r="855" spans="1:18" x14ac:dyDescent="0.25">
      <c r="A855" t="s">
        <v>1858</v>
      </c>
      <c r="B855" t="s">
        <v>1859</v>
      </c>
      <c r="C855" t="s">
        <v>3756</v>
      </c>
      <c r="D855" t="s">
        <v>230</v>
      </c>
      <c r="E855" t="s">
        <v>3757</v>
      </c>
      <c r="F855" t="s">
        <v>230</v>
      </c>
      <c r="G855" t="s">
        <v>3758</v>
      </c>
      <c r="H855" t="s">
        <v>230</v>
      </c>
      <c r="I855" t="s">
        <v>3952</v>
      </c>
      <c r="J855" t="s">
        <v>3953</v>
      </c>
      <c r="K855" t="s">
        <v>3954</v>
      </c>
      <c r="L855" t="s">
        <v>3953</v>
      </c>
      <c r="M855" t="s">
        <v>3960</v>
      </c>
      <c r="N855" t="s">
        <v>3961</v>
      </c>
      <c r="O855" t="s">
        <v>3962</v>
      </c>
      <c r="P855" t="s">
        <v>3961</v>
      </c>
      <c r="Q855" t="s">
        <v>3963</v>
      </c>
      <c r="R855" t="s">
        <v>3964</v>
      </c>
    </row>
    <row r="856" spans="1:18" x14ac:dyDescent="0.25">
      <c r="A856" t="s">
        <v>1858</v>
      </c>
      <c r="B856" t="s">
        <v>1859</v>
      </c>
      <c r="C856" t="s">
        <v>3756</v>
      </c>
      <c r="D856" t="s">
        <v>230</v>
      </c>
      <c r="E856" t="s">
        <v>3757</v>
      </c>
      <c r="F856" t="s">
        <v>230</v>
      </c>
      <c r="G856" t="s">
        <v>3758</v>
      </c>
      <c r="H856" t="s">
        <v>230</v>
      </c>
      <c r="I856" t="s">
        <v>3952</v>
      </c>
      <c r="J856" t="s">
        <v>3953</v>
      </c>
      <c r="K856" t="s">
        <v>3954</v>
      </c>
      <c r="L856" t="s">
        <v>3953</v>
      </c>
      <c r="M856" t="s">
        <v>3960</v>
      </c>
      <c r="N856" t="s">
        <v>3961</v>
      </c>
      <c r="O856" t="s">
        <v>3962</v>
      </c>
      <c r="P856" t="s">
        <v>3961</v>
      </c>
      <c r="Q856" t="s">
        <v>3965</v>
      </c>
      <c r="R856" t="s">
        <v>3966</v>
      </c>
    </row>
    <row r="857" spans="1:18" x14ac:dyDescent="0.25">
      <c r="A857" t="s">
        <v>1858</v>
      </c>
      <c r="B857" t="s">
        <v>1859</v>
      </c>
      <c r="C857" t="s">
        <v>3756</v>
      </c>
      <c r="D857" t="s">
        <v>230</v>
      </c>
      <c r="E857" t="s">
        <v>3757</v>
      </c>
      <c r="F857" t="s">
        <v>230</v>
      </c>
      <c r="G857" t="s">
        <v>3758</v>
      </c>
      <c r="H857" t="s">
        <v>230</v>
      </c>
      <c r="I857" t="s">
        <v>3952</v>
      </c>
      <c r="J857" t="s">
        <v>3953</v>
      </c>
      <c r="K857" t="s">
        <v>3954</v>
      </c>
      <c r="L857" t="s">
        <v>3953</v>
      </c>
      <c r="M857" t="s">
        <v>3960</v>
      </c>
      <c r="N857" t="s">
        <v>3961</v>
      </c>
      <c r="O857" t="s">
        <v>3962</v>
      </c>
      <c r="P857" t="s">
        <v>3961</v>
      </c>
      <c r="Q857" t="s">
        <v>3967</v>
      </c>
      <c r="R857" t="s">
        <v>3968</v>
      </c>
    </row>
    <row r="858" spans="1:18" x14ac:dyDescent="0.25">
      <c r="A858" t="s">
        <v>1858</v>
      </c>
      <c r="B858" t="s">
        <v>1859</v>
      </c>
      <c r="C858" t="s">
        <v>3756</v>
      </c>
      <c r="D858" t="s">
        <v>230</v>
      </c>
      <c r="E858" t="s">
        <v>3757</v>
      </c>
      <c r="F858" t="s">
        <v>230</v>
      </c>
      <c r="G858" t="s">
        <v>3758</v>
      </c>
      <c r="H858" t="s">
        <v>230</v>
      </c>
      <c r="I858" t="s">
        <v>3952</v>
      </c>
      <c r="J858" t="s">
        <v>3953</v>
      </c>
      <c r="K858" t="s">
        <v>3954</v>
      </c>
      <c r="L858" t="s">
        <v>3953</v>
      </c>
      <c r="M858" t="s">
        <v>3960</v>
      </c>
      <c r="N858" t="s">
        <v>3961</v>
      </c>
      <c r="O858" t="s">
        <v>3962</v>
      </c>
      <c r="P858" t="s">
        <v>3961</v>
      </c>
      <c r="Q858" t="s">
        <v>3969</v>
      </c>
      <c r="R858" t="s">
        <v>3970</v>
      </c>
    </row>
    <row r="859" spans="1:18" x14ac:dyDescent="0.25">
      <c r="A859" t="s">
        <v>1858</v>
      </c>
      <c r="B859" t="s">
        <v>1859</v>
      </c>
      <c r="C859" t="s">
        <v>3756</v>
      </c>
      <c r="D859" t="s">
        <v>230</v>
      </c>
      <c r="E859" t="s">
        <v>3757</v>
      </c>
      <c r="F859" t="s">
        <v>230</v>
      </c>
      <c r="G859" t="s">
        <v>3758</v>
      </c>
      <c r="H859" t="s">
        <v>230</v>
      </c>
      <c r="I859" t="s">
        <v>3952</v>
      </c>
      <c r="J859" t="s">
        <v>3953</v>
      </c>
      <c r="K859" t="s">
        <v>3954</v>
      </c>
      <c r="L859" t="s">
        <v>3953</v>
      </c>
      <c r="M859" t="s">
        <v>3960</v>
      </c>
      <c r="N859" t="s">
        <v>3961</v>
      </c>
      <c r="O859" t="s">
        <v>3962</v>
      </c>
      <c r="P859" t="s">
        <v>3961</v>
      </c>
      <c r="Q859" t="s">
        <v>3971</v>
      </c>
      <c r="R859" t="s">
        <v>3972</v>
      </c>
    </row>
    <row r="860" spans="1:18" x14ac:dyDescent="0.25">
      <c r="A860" t="s">
        <v>1858</v>
      </c>
      <c r="B860" t="s">
        <v>1859</v>
      </c>
      <c r="C860" t="s">
        <v>3756</v>
      </c>
      <c r="D860" t="s">
        <v>230</v>
      </c>
      <c r="E860" t="s">
        <v>3757</v>
      </c>
      <c r="F860" t="s">
        <v>230</v>
      </c>
      <c r="G860" t="s">
        <v>3758</v>
      </c>
      <c r="H860" t="s">
        <v>230</v>
      </c>
      <c r="I860" t="s">
        <v>3952</v>
      </c>
      <c r="J860" t="s">
        <v>3953</v>
      </c>
      <c r="K860" t="s">
        <v>3954</v>
      </c>
      <c r="L860" t="s">
        <v>3953</v>
      </c>
      <c r="M860" t="s">
        <v>3960</v>
      </c>
      <c r="N860" t="s">
        <v>3961</v>
      </c>
      <c r="O860" t="s">
        <v>3962</v>
      </c>
      <c r="P860" t="s">
        <v>3961</v>
      </c>
      <c r="Q860" t="s">
        <v>3973</v>
      </c>
      <c r="R860" t="s">
        <v>3974</v>
      </c>
    </row>
    <row r="861" spans="1:18" x14ac:dyDescent="0.25">
      <c r="A861" t="s">
        <v>1858</v>
      </c>
      <c r="B861" t="s">
        <v>1859</v>
      </c>
      <c r="C861" t="s">
        <v>3756</v>
      </c>
      <c r="D861" t="s">
        <v>230</v>
      </c>
      <c r="E861" t="s">
        <v>3757</v>
      </c>
      <c r="F861" t="s">
        <v>230</v>
      </c>
      <c r="G861" t="s">
        <v>3758</v>
      </c>
      <c r="H861" t="s">
        <v>230</v>
      </c>
      <c r="I861" t="s">
        <v>3952</v>
      </c>
      <c r="J861" t="s">
        <v>3953</v>
      </c>
      <c r="K861" t="s">
        <v>3954</v>
      </c>
      <c r="L861" t="s">
        <v>3953</v>
      </c>
      <c r="M861" t="s">
        <v>3960</v>
      </c>
      <c r="N861" t="s">
        <v>3961</v>
      </c>
      <c r="O861" t="s">
        <v>3962</v>
      </c>
      <c r="P861" t="s">
        <v>3961</v>
      </c>
      <c r="Q861" t="s">
        <v>3975</v>
      </c>
      <c r="R861" t="s">
        <v>3976</v>
      </c>
    </row>
    <row r="862" spans="1:18" x14ac:dyDescent="0.25">
      <c r="A862" t="s">
        <v>1858</v>
      </c>
      <c r="B862" t="s">
        <v>1859</v>
      </c>
      <c r="C862" t="s">
        <v>3756</v>
      </c>
      <c r="D862" t="s">
        <v>230</v>
      </c>
      <c r="E862" t="s">
        <v>3757</v>
      </c>
      <c r="F862" t="s">
        <v>230</v>
      </c>
      <c r="G862" t="s">
        <v>3758</v>
      </c>
      <c r="H862" t="s">
        <v>230</v>
      </c>
      <c r="I862" t="s">
        <v>3952</v>
      </c>
      <c r="J862" t="s">
        <v>3953</v>
      </c>
      <c r="K862" t="s">
        <v>3954</v>
      </c>
      <c r="L862" t="s">
        <v>3953</v>
      </c>
      <c r="M862" t="s">
        <v>3977</v>
      </c>
      <c r="N862" t="s">
        <v>3978</v>
      </c>
      <c r="O862" t="s">
        <v>3979</v>
      </c>
      <c r="P862" t="s">
        <v>3978</v>
      </c>
      <c r="Q862" t="s">
        <v>3980</v>
      </c>
      <c r="R862" t="s">
        <v>3981</v>
      </c>
    </row>
    <row r="863" spans="1:18" x14ac:dyDescent="0.25">
      <c r="A863" t="s">
        <v>1858</v>
      </c>
      <c r="B863" t="s">
        <v>1859</v>
      </c>
      <c r="C863" t="s">
        <v>3756</v>
      </c>
      <c r="D863" t="s">
        <v>230</v>
      </c>
      <c r="E863" t="s">
        <v>3757</v>
      </c>
      <c r="F863" t="s">
        <v>230</v>
      </c>
      <c r="G863" t="s">
        <v>3758</v>
      </c>
      <c r="H863" t="s">
        <v>230</v>
      </c>
      <c r="I863" t="s">
        <v>3952</v>
      </c>
      <c r="J863" t="s">
        <v>3953</v>
      </c>
      <c r="K863" t="s">
        <v>3954</v>
      </c>
      <c r="L863" t="s">
        <v>3953</v>
      </c>
      <c r="M863" t="s">
        <v>3977</v>
      </c>
      <c r="N863" t="s">
        <v>3978</v>
      </c>
      <c r="O863" t="s">
        <v>3979</v>
      </c>
      <c r="P863" t="s">
        <v>3978</v>
      </c>
      <c r="Q863" t="s">
        <v>3982</v>
      </c>
      <c r="R863" t="s">
        <v>3983</v>
      </c>
    </row>
    <row r="864" spans="1:18" x14ac:dyDescent="0.25">
      <c r="A864" t="s">
        <v>1858</v>
      </c>
      <c r="B864" t="s">
        <v>1859</v>
      </c>
      <c r="C864" t="s">
        <v>3756</v>
      </c>
      <c r="D864" t="s">
        <v>230</v>
      </c>
      <c r="E864" t="s">
        <v>3757</v>
      </c>
      <c r="F864" t="s">
        <v>230</v>
      </c>
      <c r="G864" t="s">
        <v>3758</v>
      </c>
      <c r="H864" t="s">
        <v>230</v>
      </c>
      <c r="I864" t="s">
        <v>3952</v>
      </c>
      <c r="J864" t="s">
        <v>3953</v>
      </c>
      <c r="K864" t="s">
        <v>3954</v>
      </c>
      <c r="L864" t="s">
        <v>3953</v>
      </c>
      <c r="M864" t="s">
        <v>3977</v>
      </c>
      <c r="N864" t="s">
        <v>3978</v>
      </c>
      <c r="O864" t="s">
        <v>3979</v>
      </c>
      <c r="P864" t="s">
        <v>3978</v>
      </c>
      <c r="Q864" t="s">
        <v>3984</v>
      </c>
      <c r="R864" t="s">
        <v>3985</v>
      </c>
    </row>
    <row r="865" spans="1:18" x14ac:dyDescent="0.25">
      <c r="A865" t="s">
        <v>1858</v>
      </c>
      <c r="B865" t="s">
        <v>1859</v>
      </c>
      <c r="C865" t="s">
        <v>3756</v>
      </c>
      <c r="D865" t="s">
        <v>230</v>
      </c>
      <c r="E865" t="s">
        <v>3757</v>
      </c>
      <c r="F865" t="s">
        <v>230</v>
      </c>
      <c r="G865" t="s">
        <v>3758</v>
      </c>
      <c r="H865" t="s">
        <v>230</v>
      </c>
      <c r="I865" t="s">
        <v>3952</v>
      </c>
      <c r="J865" t="s">
        <v>3953</v>
      </c>
      <c r="K865" t="s">
        <v>3954</v>
      </c>
      <c r="L865" t="s">
        <v>3953</v>
      </c>
      <c r="M865" t="s">
        <v>3977</v>
      </c>
      <c r="N865" t="s">
        <v>3978</v>
      </c>
      <c r="O865" t="s">
        <v>3979</v>
      </c>
      <c r="P865" t="s">
        <v>3978</v>
      </c>
      <c r="Q865" t="s">
        <v>3986</v>
      </c>
      <c r="R865" t="s">
        <v>3987</v>
      </c>
    </row>
    <row r="866" spans="1:18" x14ac:dyDescent="0.25">
      <c r="A866" t="s">
        <v>1858</v>
      </c>
      <c r="B866" t="s">
        <v>1859</v>
      </c>
      <c r="C866" t="s">
        <v>3756</v>
      </c>
      <c r="D866" t="s">
        <v>230</v>
      </c>
      <c r="E866" t="s">
        <v>3757</v>
      </c>
      <c r="F866" t="s">
        <v>230</v>
      </c>
      <c r="G866" t="s">
        <v>3758</v>
      </c>
      <c r="H866" t="s">
        <v>230</v>
      </c>
      <c r="I866" t="s">
        <v>3952</v>
      </c>
      <c r="J866" t="s">
        <v>3953</v>
      </c>
      <c r="K866" t="s">
        <v>3954</v>
      </c>
      <c r="L866" t="s">
        <v>3953</v>
      </c>
      <c r="M866" t="s">
        <v>3977</v>
      </c>
      <c r="N866" t="s">
        <v>3978</v>
      </c>
      <c r="O866" t="s">
        <v>3979</v>
      </c>
      <c r="P866" t="s">
        <v>3978</v>
      </c>
      <c r="Q866" t="s">
        <v>3988</v>
      </c>
      <c r="R866" t="s">
        <v>3989</v>
      </c>
    </row>
    <row r="867" spans="1:18" x14ac:dyDescent="0.25">
      <c r="A867" t="s">
        <v>1858</v>
      </c>
      <c r="B867" t="s">
        <v>1859</v>
      </c>
      <c r="C867" t="s">
        <v>3756</v>
      </c>
      <c r="D867" t="s">
        <v>230</v>
      </c>
      <c r="E867" t="s">
        <v>3757</v>
      </c>
      <c r="F867" t="s">
        <v>230</v>
      </c>
      <c r="G867" t="s">
        <v>3758</v>
      </c>
      <c r="H867" t="s">
        <v>230</v>
      </c>
      <c r="I867" t="s">
        <v>3952</v>
      </c>
      <c r="J867" t="s">
        <v>3953</v>
      </c>
      <c r="K867" t="s">
        <v>3954</v>
      </c>
      <c r="L867" t="s">
        <v>3953</v>
      </c>
      <c r="M867" t="s">
        <v>3990</v>
      </c>
      <c r="N867" t="s">
        <v>3991</v>
      </c>
      <c r="O867" t="s">
        <v>3992</v>
      </c>
      <c r="P867" t="s">
        <v>3993</v>
      </c>
      <c r="Q867" t="s">
        <v>3994</v>
      </c>
      <c r="R867" t="s">
        <v>3995</v>
      </c>
    </row>
    <row r="868" spans="1:18" x14ac:dyDescent="0.25">
      <c r="A868" t="s">
        <v>1858</v>
      </c>
      <c r="B868" t="s">
        <v>1859</v>
      </c>
      <c r="C868" t="s">
        <v>3756</v>
      </c>
      <c r="D868" t="s">
        <v>230</v>
      </c>
      <c r="E868" t="s">
        <v>3757</v>
      </c>
      <c r="F868" t="s">
        <v>230</v>
      </c>
      <c r="G868" t="s">
        <v>3758</v>
      </c>
      <c r="H868" t="s">
        <v>230</v>
      </c>
      <c r="I868" t="s">
        <v>3952</v>
      </c>
      <c r="J868" t="s">
        <v>3953</v>
      </c>
      <c r="K868" t="s">
        <v>3954</v>
      </c>
      <c r="L868" t="s">
        <v>3953</v>
      </c>
      <c r="M868" t="s">
        <v>3996</v>
      </c>
      <c r="N868" t="s">
        <v>3997</v>
      </c>
      <c r="O868" t="s">
        <v>3998</v>
      </c>
      <c r="P868" t="s">
        <v>3997</v>
      </c>
      <c r="Q868" t="s">
        <v>3999</v>
      </c>
      <c r="R868" t="s">
        <v>4000</v>
      </c>
    </row>
    <row r="869" spans="1:18" x14ac:dyDescent="0.25">
      <c r="A869" t="s">
        <v>1858</v>
      </c>
      <c r="B869" t="s">
        <v>1859</v>
      </c>
      <c r="C869" t="s">
        <v>3756</v>
      </c>
      <c r="D869" t="s">
        <v>230</v>
      </c>
      <c r="E869" t="s">
        <v>3757</v>
      </c>
      <c r="F869" t="s">
        <v>230</v>
      </c>
      <c r="G869" t="s">
        <v>3758</v>
      </c>
      <c r="H869" t="s">
        <v>230</v>
      </c>
      <c r="I869" t="s">
        <v>3952</v>
      </c>
      <c r="J869" t="s">
        <v>3953</v>
      </c>
      <c r="K869" t="s">
        <v>3954</v>
      </c>
      <c r="L869" t="s">
        <v>3953</v>
      </c>
      <c r="M869" t="s">
        <v>3996</v>
      </c>
      <c r="N869" t="s">
        <v>3997</v>
      </c>
      <c r="O869" t="s">
        <v>3998</v>
      </c>
      <c r="P869" t="s">
        <v>3997</v>
      </c>
      <c r="Q869" t="s">
        <v>4001</v>
      </c>
      <c r="R869" t="s">
        <v>4002</v>
      </c>
    </row>
    <row r="870" spans="1:18" x14ac:dyDescent="0.25">
      <c r="A870" t="s">
        <v>1858</v>
      </c>
      <c r="B870" t="s">
        <v>1859</v>
      </c>
      <c r="C870" t="s">
        <v>3756</v>
      </c>
      <c r="D870" t="s">
        <v>230</v>
      </c>
      <c r="E870" t="s">
        <v>3757</v>
      </c>
      <c r="F870" t="s">
        <v>230</v>
      </c>
      <c r="G870" t="s">
        <v>3758</v>
      </c>
      <c r="H870" t="s">
        <v>230</v>
      </c>
      <c r="I870" t="s">
        <v>3952</v>
      </c>
      <c r="J870" t="s">
        <v>3953</v>
      </c>
      <c r="K870" t="s">
        <v>3954</v>
      </c>
      <c r="L870" t="s">
        <v>3953</v>
      </c>
      <c r="M870" t="s">
        <v>3996</v>
      </c>
      <c r="N870" t="s">
        <v>3997</v>
      </c>
      <c r="O870" t="s">
        <v>3998</v>
      </c>
      <c r="P870" t="s">
        <v>3997</v>
      </c>
      <c r="Q870" t="s">
        <v>4003</v>
      </c>
      <c r="R870" t="s">
        <v>4004</v>
      </c>
    </row>
    <row r="871" spans="1:18" x14ac:dyDescent="0.25">
      <c r="A871" t="s">
        <v>1858</v>
      </c>
      <c r="B871" t="s">
        <v>1859</v>
      </c>
      <c r="C871" t="s">
        <v>3756</v>
      </c>
      <c r="D871" t="s">
        <v>230</v>
      </c>
      <c r="E871" t="s">
        <v>3757</v>
      </c>
      <c r="F871" t="s">
        <v>230</v>
      </c>
      <c r="G871" t="s">
        <v>3758</v>
      </c>
      <c r="H871" t="s">
        <v>230</v>
      </c>
      <c r="I871" t="s">
        <v>3952</v>
      </c>
      <c r="J871" t="s">
        <v>3953</v>
      </c>
      <c r="K871" t="s">
        <v>3954</v>
      </c>
      <c r="L871" t="s">
        <v>3953</v>
      </c>
      <c r="M871" t="s">
        <v>3996</v>
      </c>
      <c r="N871" t="s">
        <v>3997</v>
      </c>
      <c r="O871" t="s">
        <v>3998</v>
      </c>
      <c r="P871" t="s">
        <v>3997</v>
      </c>
      <c r="Q871" t="s">
        <v>4005</v>
      </c>
      <c r="R871" t="s">
        <v>4006</v>
      </c>
    </row>
    <row r="872" spans="1:18" x14ac:dyDescent="0.25">
      <c r="A872" t="s">
        <v>1858</v>
      </c>
      <c r="B872" t="s">
        <v>1859</v>
      </c>
      <c r="C872" t="s">
        <v>3756</v>
      </c>
      <c r="D872" t="s">
        <v>230</v>
      </c>
      <c r="E872" t="s">
        <v>3757</v>
      </c>
      <c r="F872" t="s">
        <v>230</v>
      </c>
      <c r="G872" t="s">
        <v>3758</v>
      </c>
      <c r="H872" t="s">
        <v>230</v>
      </c>
      <c r="I872" t="s">
        <v>3952</v>
      </c>
      <c r="J872" t="s">
        <v>3953</v>
      </c>
      <c r="K872" t="s">
        <v>3954</v>
      </c>
      <c r="L872" t="s">
        <v>3953</v>
      </c>
      <c r="M872" t="s">
        <v>3996</v>
      </c>
      <c r="N872" t="s">
        <v>3997</v>
      </c>
      <c r="O872" t="s">
        <v>3998</v>
      </c>
      <c r="P872" t="s">
        <v>3997</v>
      </c>
      <c r="Q872" t="s">
        <v>4007</v>
      </c>
      <c r="R872" t="s">
        <v>4008</v>
      </c>
    </row>
    <row r="873" spans="1:18" x14ac:dyDescent="0.25">
      <c r="A873" t="s">
        <v>1858</v>
      </c>
      <c r="B873" t="s">
        <v>1859</v>
      </c>
      <c r="C873" t="s">
        <v>3756</v>
      </c>
      <c r="D873" t="s">
        <v>230</v>
      </c>
      <c r="E873" t="s">
        <v>3757</v>
      </c>
      <c r="F873" t="s">
        <v>230</v>
      </c>
      <c r="G873" t="s">
        <v>3758</v>
      </c>
      <c r="H873" t="s">
        <v>230</v>
      </c>
      <c r="I873" t="s">
        <v>3952</v>
      </c>
      <c r="J873" t="s">
        <v>3953</v>
      </c>
      <c r="K873" t="s">
        <v>3954</v>
      </c>
      <c r="L873" t="s">
        <v>3953</v>
      </c>
      <c r="M873" t="s">
        <v>3996</v>
      </c>
      <c r="N873" t="s">
        <v>3997</v>
      </c>
      <c r="O873" t="s">
        <v>3998</v>
      </c>
      <c r="P873" t="s">
        <v>3997</v>
      </c>
      <c r="Q873" t="s">
        <v>4009</v>
      </c>
      <c r="R873" t="s">
        <v>4010</v>
      </c>
    </row>
    <row r="874" spans="1:18" x14ac:dyDescent="0.25">
      <c r="A874" t="s">
        <v>1858</v>
      </c>
      <c r="B874" t="s">
        <v>1859</v>
      </c>
      <c r="C874" t="s">
        <v>3756</v>
      </c>
      <c r="D874" t="s">
        <v>230</v>
      </c>
      <c r="E874" t="s">
        <v>3757</v>
      </c>
      <c r="F874" t="s">
        <v>230</v>
      </c>
      <c r="G874" t="s">
        <v>3758</v>
      </c>
      <c r="H874" t="s">
        <v>230</v>
      </c>
      <c r="I874" t="s">
        <v>3952</v>
      </c>
      <c r="J874" t="s">
        <v>3953</v>
      </c>
      <c r="K874" t="s">
        <v>3954</v>
      </c>
      <c r="L874" t="s">
        <v>3953</v>
      </c>
      <c r="M874" t="s">
        <v>3996</v>
      </c>
      <c r="N874" t="s">
        <v>3997</v>
      </c>
      <c r="O874" t="s">
        <v>3998</v>
      </c>
      <c r="P874" t="s">
        <v>3997</v>
      </c>
      <c r="Q874" t="s">
        <v>4011</v>
      </c>
      <c r="R874" t="s">
        <v>4012</v>
      </c>
    </row>
    <row r="875" spans="1:18" x14ac:dyDescent="0.25">
      <c r="A875" t="s">
        <v>1858</v>
      </c>
      <c r="B875" t="s">
        <v>1859</v>
      </c>
      <c r="C875" t="s">
        <v>3756</v>
      </c>
      <c r="D875" t="s">
        <v>230</v>
      </c>
      <c r="E875" t="s">
        <v>3757</v>
      </c>
      <c r="F875" t="s">
        <v>230</v>
      </c>
      <c r="G875" t="s">
        <v>3758</v>
      </c>
      <c r="H875" t="s">
        <v>230</v>
      </c>
      <c r="I875" t="s">
        <v>3952</v>
      </c>
      <c r="J875" t="s">
        <v>3953</v>
      </c>
      <c r="K875" t="s">
        <v>3954</v>
      </c>
      <c r="L875" t="s">
        <v>3953</v>
      </c>
      <c r="M875" t="s">
        <v>3996</v>
      </c>
      <c r="N875" t="s">
        <v>3997</v>
      </c>
      <c r="O875" t="s">
        <v>3998</v>
      </c>
      <c r="P875" t="s">
        <v>3997</v>
      </c>
      <c r="Q875" t="s">
        <v>4013</v>
      </c>
      <c r="R875" t="s">
        <v>4014</v>
      </c>
    </row>
    <row r="876" spans="1:18" x14ac:dyDescent="0.25">
      <c r="A876" t="s">
        <v>1858</v>
      </c>
      <c r="B876" t="s">
        <v>1859</v>
      </c>
      <c r="C876" t="s">
        <v>3756</v>
      </c>
      <c r="D876" t="s">
        <v>230</v>
      </c>
      <c r="E876" t="s">
        <v>3757</v>
      </c>
      <c r="F876" t="s">
        <v>230</v>
      </c>
      <c r="G876" t="s">
        <v>3758</v>
      </c>
      <c r="H876" t="s">
        <v>230</v>
      </c>
      <c r="I876" t="s">
        <v>3952</v>
      </c>
      <c r="J876" t="s">
        <v>3953</v>
      </c>
      <c r="K876" t="s">
        <v>3954</v>
      </c>
      <c r="L876" t="s">
        <v>3953</v>
      </c>
      <c r="M876" t="s">
        <v>3996</v>
      </c>
      <c r="N876" t="s">
        <v>3997</v>
      </c>
      <c r="O876" t="s">
        <v>3998</v>
      </c>
      <c r="P876" t="s">
        <v>3997</v>
      </c>
      <c r="Q876" t="s">
        <v>4015</v>
      </c>
      <c r="R876" t="s">
        <v>4016</v>
      </c>
    </row>
    <row r="877" spans="1:18" x14ac:dyDescent="0.25">
      <c r="A877" t="s">
        <v>1858</v>
      </c>
      <c r="B877" t="s">
        <v>1859</v>
      </c>
      <c r="C877" t="s">
        <v>3756</v>
      </c>
      <c r="D877" t="s">
        <v>230</v>
      </c>
      <c r="E877" t="s">
        <v>3757</v>
      </c>
      <c r="F877" t="s">
        <v>230</v>
      </c>
      <c r="G877" t="s">
        <v>3758</v>
      </c>
      <c r="H877" t="s">
        <v>230</v>
      </c>
      <c r="I877" t="s">
        <v>3952</v>
      </c>
      <c r="J877" t="s">
        <v>3953</v>
      </c>
      <c r="K877" t="s">
        <v>3954</v>
      </c>
      <c r="L877" t="s">
        <v>3953</v>
      </c>
      <c r="M877" t="s">
        <v>3996</v>
      </c>
      <c r="N877" t="s">
        <v>3997</v>
      </c>
      <c r="O877" t="s">
        <v>3998</v>
      </c>
      <c r="P877" t="s">
        <v>3997</v>
      </c>
      <c r="Q877" t="s">
        <v>4017</v>
      </c>
      <c r="R877" t="s">
        <v>4018</v>
      </c>
    </row>
    <row r="878" spans="1:18" x14ac:dyDescent="0.25">
      <c r="A878" t="s">
        <v>1858</v>
      </c>
      <c r="B878" t="s">
        <v>1859</v>
      </c>
      <c r="C878" t="s">
        <v>3756</v>
      </c>
      <c r="D878" t="s">
        <v>230</v>
      </c>
      <c r="E878" t="s">
        <v>3757</v>
      </c>
      <c r="F878" t="s">
        <v>230</v>
      </c>
      <c r="G878" t="s">
        <v>3758</v>
      </c>
      <c r="H878" t="s">
        <v>230</v>
      </c>
      <c r="I878" t="s">
        <v>3952</v>
      </c>
      <c r="J878" t="s">
        <v>3953</v>
      </c>
      <c r="K878" t="s">
        <v>3954</v>
      </c>
      <c r="L878" t="s">
        <v>3953</v>
      </c>
      <c r="M878" t="s">
        <v>3996</v>
      </c>
      <c r="N878" t="s">
        <v>3997</v>
      </c>
      <c r="O878" t="s">
        <v>3998</v>
      </c>
      <c r="P878" t="s">
        <v>3997</v>
      </c>
      <c r="Q878" t="s">
        <v>4019</v>
      </c>
      <c r="R878" t="s">
        <v>4020</v>
      </c>
    </row>
    <row r="879" spans="1:18" x14ac:dyDescent="0.25">
      <c r="A879" t="s">
        <v>1858</v>
      </c>
      <c r="B879" t="s">
        <v>1859</v>
      </c>
      <c r="C879" t="s">
        <v>3756</v>
      </c>
      <c r="D879" t="s">
        <v>230</v>
      </c>
      <c r="E879" t="s">
        <v>3757</v>
      </c>
      <c r="F879" t="s">
        <v>230</v>
      </c>
      <c r="G879" t="s">
        <v>3758</v>
      </c>
      <c r="H879" t="s">
        <v>230</v>
      </c>
      <c r="I879" t="s">
        <v>3952</v>
      </c>
      <c r="J879" t="s">
        <v>3953</v>
      </c>
      <c r="K879" t="s">
        <v>3954</v>
      </c>
      <c r="L879" t="s">
        <v>3953</v>
      </c>
      <c r="M879" t="s">
        <v>3996</v>
      </c>
      <c r="N879" t="s">
        <v>3997</v>
      </c>
      <c r="O879" t="s">
        <v>3998</v>
      </c>
      <c r="P879" t="s">
        <v>3997</v>
      </c>
      <c r="Q879" t="s">
        <v>4021</v>
      </c>
      <c r="R879" t="s">
        <v>4022</v>
      </c>
    </row>
    <row r="880" spans="1:18" x14ac:dyDescent="0.25">
      <c r="A880" t="s">
        <v>1858</v>
      </c>
      <c r="B880" t="s">
        <v>1859</v>
      </c>
      <c r="C880" t="s">
        <v>3756</v>
      </c>
      <c r="D880" t="s">
        <v>230</v>
      </c>
      <c r="E880" t="s">
        <v>3757</v>
      </c>
      <c r="F880" t="s">
        <v>230</v>
      </c>
      <c r="G880" t="s">
        <v>3758</v>
      </c>
      <c r="H880" t="s">
        <v>230</v>
      </c>
      <c r="I880" t="s">
        <v>3952</v>
      </c>
      <c r="J880" t="s">
        <v>3953</v>
      </c>
      <c r="K880" t="s">
        <v>3954</v>
      </c>
      <c r="L880" t="s">
        <v>3953</v>
      </c>
      <c r="M880" t="s">
        <v>3996</v>
      </c>
      <c r="N880" t="s">
        <v>3997</v>
      </c>
      <c r="O880" t="s">
        <v>3998</v>
      </c>
      <c r="P880" t="s">
        <v>3997</v>
      </c>
      <c r="Q880" t="s">
        <v>4023</v>
      </c>
      <c r="R880" t="s">
        <v>4024</v>
      </c>
    </row>
    <row r="881" spans="1:18" x14ac:dyDescent="0.25">
      <c r="A881" t="s">
        <v>1858</v>
      </c>
      <c r="B881" t="s">
        <v>1859</v>
      </c>
      <c r="C881" t="s">
        <v>3756</v>
      </c>
      <c r="D881" t="s">
        <v>230</v>
      </c>
      <c r="E881" t="s">
        <v>3757</v>
      </c>
      <c r="F881" t="s">
        <v>230</v>
      </c>
      <c r="G881" t="s">
        <v>3758</v>
      </c>
      <c r="H881" t="s">
        <v>230</v>
      </c>
      <c r="I881" t="s">
        <v>3952</v>
      </c>
      <c r="J881" t="s">
        <v>3953</v>
      </c>
      <c r="K881" t="s">
        <v>3954</v>
      </c>
      <c r="L881" t="s">
        <v>3953</v>
      </c>
      <c r="M881" t="s">
        <v>3996</v>
      </c>
      <c r="N881" t="s">
        <v>3997</v>
      </c>
      <c r="O881" t="s">
        <v>3998</v>
      </c>
      <c r="P881" t="s">
        <v>3997</v>
      </c>
      <c r="Q881" t="s">
        <v>4025</v>
      </c>
      <c r="R881" t="s">
        <v>4026</v>
      </c>
    </row>
    <row r="882" spans="1:18" x14ac:dyDescent="0.25">
      <c r="A882" t="s">
        <v>1858</v>
      </c>
      <c r="B882" t="s">
        <v>1859</v>
      </c>
      <c r="C882" t="s">
        <v>3756</v>
      </c>
      <c r="D882" t="s">
        <v>230</v>
      </c>
      <c r="E882" t="s">
        <v>3757</v>
      </c>
      <c r="F882" t="s">
        <v>230</v>
      </c>
      <c r="G882" t="s">
        <v>3758</v>
      </c>
      <c r="H882" t="s">
        <v>230</v>
      </c>
      <c r="I882" t="s">
        <v>3952</v>
      </c>
      <c r="J882" t="s">
        <v>3953</v>
      </c>
      <c r="K882" t="s">
        <v>3954</v>
      </c>
      <c r="L882" t="s">
        <v>3953</v>
      </c>
      <c r="M882" t="s">
        <v>3996</v>
      </c>
      <c r="N882" t="s">
        <v>3997</v>
      </c>
      <c r="O882" t="s">
        <v>3998</v>
      </c>
      <c r="P882" t="s">
        <v>3997</v>
      </c>
      <c r="Q882" t="s">
        <v>4027</v>
      </c>
      <c r="R882" t="s">
        <v>4028</v>
      </c>
    </row>
    <row r="883" spans="1:18" x14ac:dyDescent="0.25">
      <c r="A883" t="s">
        <v>1858</v>
      </c>
      <c r="B883" t="s">
        <v>1859</v>
      </c>
      <c r="C883" t="s">
        <v>3756</v>
      </c>
      <c r="D883" t="s">
        <v>230</v>
      </c>
      <c r="E883" t="s">
        <v>3757</v>
      </c>
      <c r="F883" t="s">
        <v>230</v>
      </c>
      <c r="G883" t="s">
        <v>3758</v>
      </c>
      <c r="H883" t="s">
        <v>230</v>
      </c>
      <c r="I883" t="s">
        <v>3952</v>
      </c>
      <c r="J883" t="s">
        <v>3953</v>
      </c>
      <c r="K883" t="s">
        <v>3954</v>
      </c>
      <c r="L883" t="s">
        <v>3953</v>
      </c>
      <c r="M883" t="s">
        <v>3996</v>
      </c>
      <c r="N883" t="s">
        <v>3997</v>
      </c>
      <c r="O883" t="s">
        <v>3998</v>
      </c>
      <c r="P883" t="s">
        <v>3997</v>
      </c>
      <c r="Q883" t="s">
        <v>4029</v>
      </c>
      <c r="R883" t="s">
        <v>4030</v>
      </c>
    </row>
    <row r="884" spans="1:18" x14ac:dyDescent="0.25">
      <c r="A884" t="s">
        <v>1858</v>
      </c>
      <c r="B884" t="s">
        <v>1859</v>
      </c>
      <c r="C884" t="s">
        <v>3756</v>
      </c>
      <c r="D884" t="s">
        <v>230</v>
      </c>
      <c r="E884" t="s">
        <v>3757</v>
      </c>
      <c r="F884" t="s">
        <v>230</v>
      </c>
      <c r="G884" t="s">
        <v>3758</v>
      </c>
      <c r="H884" t="s">
        <v>230</v>
      </c>
      <c r="I884" t="s">
        <v>3952</v>
      </c>
      <c r="J884" t="s">
        <v>3953</v>
      </c>
      <c r="K884" t="s">
        <v>3954</v>
      </c>
      <c r="L884" t="s">
        <v>3953</v>
      </c>
      <c r="M884" t="s">
        <v>3996</v>
      </c>
      <c r="N884" t="s">
        <v>3997</v>
      </c>
      <c r="O884" t="s">
        <v>3998</v>
      </c>
      <c r="P884" t="s">
        <v>3997</v>
      </c>
      <c r="Q884" t="s">
        <v>4031</v>
      </c>
      <c r="R884" t="s">
        <v>4032</v>
      </c>
    </row>
    <row r="885" spans="1:18" x14ac:dyDescent="0.25">
      <c r="A885" t="s">
        <v>1858</v>
      </c>
      <c r="B885" t="s">
        <v>1859</v>
      </c>
      <c r="C885" t="s">
        <v>3756</v>
      </c>
      <c r="D885" t="s">
        <v>230</v>
      </c>
      <c r="E885" t="s">
        <v>3757</v>
      </c>
      <c r="F885" t="s">
        <v>230</v>
      </c>
      <c r="G885" t="s">
        <v>3758</v>
      </c>
      <c r="H885" t="s">
        <v>230</v>
      </c>
      <c r="I885" t="s">
        <v>3952</v>
      </c>
      <c r="J885" t="s">
        <v>3953</v>
      </c>
      <c r="K885" t="s">
        <v>3954</v>
      </c>
      <c r="L885" t="s">
        <v>3953</v>
      </c>
      <c r="M885" t="s">
        <v>3996</v>
      </c>
      <c r="N885" t="s">
        <v>3997</v>
      </c>
      <c r="O885" t="s">
        <v>3998</v>
      </c>
      <c r="P885" t="s">
        <v>3997</v>
      </c>
      <c r="Q885" t="s">
        <v>4033</v>
      </c>
      <c r="R885" t="s">
        <v>4034</v>
      </c>
    </row>
    <row r="886" spans="1:18" x14ac:dyDescent="0.25">
      <c r="A886" t="s">
        <v>1858</v>
      </c>
      <c r="B886" t="s">
        <v>1859</v>
      </c>
      <c r="C886" t="s">
        <v>3756</v>
      </c>
      <c r="D886" t="s">
        <v>230</v>
      </c>
      <c r="E886" t="s">
        <v>3757</v>
      </c>
      <c r="F886" t="s">
        <v>230</v>
      </c>
      <c r="G886" t="s">
        <v>3758</v>
      </c>
      <c r="H886" t="s">
        <v>230</v>
      </c>
      <c r="I886" t="s">
        <v>3952</v>
      </c>
      <c r="J886" t="s">
        <v>3953</v>
      </c>
      <c r="K886" t="s">
        <v>3954</v>
      </c>
      <c r="L886" t="s">
        <v>3953</v>
      </c>
      <c r="M886" t="s">
        <v>3996</v>
      </c>
      <c r="N886" t="s">
        <v>3997</v>
      </c>
      <c r="O886" t="s">
        <v>3998</v>
      </c>
      <c r="P886" t="s">
        <v>3997</v>
      </c>
      <c r="Q886" t="s">
        <v>4035</v>
      </c>
      <c r="R886" t="s">
        <v>4036</v>
      </c>
    </row>
    <row r="887" spans="1:18" x14ac:dyDescent="0.25">
      <c r="A887" t="s">
        <v>1858</v>
      </c>
      <c r="B887" t="s">
        <v>1859</v>
      </c>
      <c r="C887" t="s">
        <v>3756</v>
      </c>
      <c r="D887" t="s">
        <v>230</v>
      </c>
      <c r="E887" t="s">
        <v>3757</v>
      </c>
      <c r="F887" t="s">
        <v>230</v>
      </c>
      <c r="G887" t="s">
        <v>3758</v>
      </c>
      <c r="H887" t="s">
        <v>230</v>
      </c>
      <c r="I887" t="s">
        <v>3952</v>
      </c>
      <c r="J887" t="s">
        <v>3953</v>
      </c>
      <c r="K887" t="s">
        <v>3954</v>
      </c>
      <c r="L887" t="s">
        <v>3953</v>
      </c>
      <c r="M887" t="s">
        <v>3996</v>
      </c>
      <c r="N887" t="s">
        <v>3997</v>
      </c>
      <c r="O887" t="s">
        <v>3998</v>
      </c>
      <c r="P887" t="s">
        <v>3997</v>
      </c>
      <c r="Q887" t="s">
        <v>4037</v>
      </c>
      <c r="R887" t="s">
        <v>4038</v>
      </c>
    </row>
    <row r="888" spans="1:18" x14ac:dyDescent="0.25">
      <c r="A888" t="s">
        <v>1858</v>
      </c>
      <c r="B888" t="s">
        <v>1859</v>
      </c>
      <c r="C888" t="s">
        <v>3756</v>
      </c>
      <c r="D888" t="s">
        <v>230</v>
      </c>
      <c r="E888" t="s">
        <v>3757</v>
      </c>
      <c r="F888" t="s">
        <v>230</v>
      </c>
      <c r="G888" t="s">
        <v>3758</v>
      </c>
      <c r="H888" t="s">
        <v>230</v>
      </c>
      <c r="I888" t="s">
        <v>3952</v>
      </c>
      <c r="J888" t="s">
        <v>3953</v>
      </c>
      <c r="K888" t="s">
        <v>3954</v>
      </c>
      <c r="L888" t="s">
        <v>3953</v>
      </c>
      <c r="M888" t="s">
        <v>3996</v>
      </c>
      <c r="N888" t="s">
        <v>3997</v>
      </c>
      <c r="O888" t="s">
        <v>3998</v>
      </c>
      <c r="P888" t="s">
        <v>3997</v>
      </c>
      <c r="Q888" t="s">
        <v>4039</v>
      </c>
      <c r="R888" t="s">
        <v>4040</v>
      </c>
    </row>
    <row r="889" spans="1:18" x14ac:dyDescent="0.25">
      <c r="A889" t="s">
        <v>1858</v>
      </c>
      <c r="B889" t="s">
        <v>1859</v>
      </c>
      <c r="C889" t="s">
        <v>3756</v>
      </c>
      <c r="D889" t="s">
        <v>230</v>
      </c>
      <c r="E889" t="s">
        <v>3757</v>
      </c>
      <c r="F889" t="s">
        <v>230</v>
      </c>
      <c r="G889" t="s">
        <v>3758</v>
      </c>
      <c r="H889" t="s">
        <v>230</v>
      </c>
      <c r="I889" t="s">
        <v>3952</v>
      </c>
      <c r="J889" t="s">
        <v>3953</v>
      </c>
      <c r="K889" t="s">
        <v>3954</v>
      </c>
      <c r="L889" t="s">
        <v>3953</v>
      </c>
      <c r="M889" t="s">
        <v>3996</v>
      </c>
      <c r="N889" t="s">
        <v>3997</v>
      </c>
      <c r="O889" t="s">
        <v>3998</v>
      </c>
      <c r="P889" t="s">
        <v>3997</v>
      </c>
      <c r="Q889" t="s">
        <v>4041</v>
      </c>
      <c r="R889" t="s">
        <v>4042</v>
      </c>
    </row>
    <row r="890" spans="1:18" x14ac:dyDescent="0.25">
      <c r="A890" t="s">
        <v>1858</v>
      </c>
      <c r="B890" t="s">
        <v>1859</v>
      </c>
      <c r="C890" t="s">
        <v>3756</v>
      </c>
      <c r="D890" t="s">
        <v>230</v>
      </c>
      <c r="E890" t="s">
        <v>3757</v>
      </c>
      <c r="F890" t="s">
        <v>230</v>
      </c>
      <c r="G890" t="s">
        <v>3758</v>
      </c>
      <c r="H890" t="s">
        <v>230</v>
      </c>
      <c r="I890" t="s">
        <v>3952</v>
      </c>
      <c r="J890" t="s">
        <v>3953</v>
      </c>
      <c r="K890" t="s">
        <v>3954</v>
      </c>
      <c r="L890" t="s">
        <v>3953</v>
      </c>
      <c r="M890" t="s">
        <v>4043</v>
      </c>
      <c r="N890" t="s">
        <v>4044</v>
      </c>
      <c r="O890" t="s">
        <v>4045</v>
      </c>
      <c r="P890" t="s">
        <v>4044</v>
      </c>
      <c r="Q890" t="s">
        <v>4046</v>
      </c>
      <c r="R890" t="s">
        <v>4047</v>
      </c>
    </row>
    <row r="891" spans="1:18" x14ac:dyDescent="0.25">
      <c r="A891" t="s">
        <v>1858</v>
      </c>
      <c r="B891" t="s">
        <v>1859</v>
      </c>
      <c r="C891" t="s">
        <v>3756</v>
      </c>
      <c r="D891" t="s">
        <v>230</v>
      </c>
      <c r="E891" t="s">
        <v>3757</v>
      </c>
      <c r="F891" t="s">
        <v>230</v>
      </c>
      <c r="G891" t="s">
        <v>3758</v>
      </c>
      <c r="H891" t="s">
        <v>230</v>
      </c>
      <c r="I891" t="s">
        <v>3952</v>
      </c>
      <c r="J891" t="s">
        <v>3953</v>
      </c>
      <c r="K891" t="s">
        <v>3954</v>
      </c>
      <c r="L891" t="s">
        <v>3953</v>
      </c>
      <c r="M891" t="s">
        <v>4043</v>
      </c>
      <c r="N891" t="s">
        <v>4044</v>
      </c>
      <c r="O891" t="s">
        <v>4045</v>
      </c>
      <c r="P891" t="s">
        <v>4044</v>
      </c>
      <c r="Q891" t="s">
        <v>4048</v>
      </c>
      <c r="R891" t="s">
        <v>4049</v>
      </c>
    </row>
    <row r="892" spans="1:18" x14ac:dyDescent="0.25">
      <c r="A892" t="s">
        <v>1858</v>
      </c>
      <c r="B892" t="s">
        <v>1859</v>
      </c>
      <c r="C892" t="s">
        <v>3756</v>
      </c>
      <c r="D892" t="s">
        <v>230</v>
      </c>
      <c r="E892" t="s">
        <v>3757</v>
      </c>
      <c r="F892" t="s">
        <v>230</v>
      </c>
      <c r="G892" t="s">
        <v>3758</v>
      </c>
      <c r="H892" t="s">
        <v>230</v>
      </c>
      <c r="I892" t="s">
        <v>3952</v>
      </c>
      <c r="J892" t="s">
        <v>3953</v>
      </c>
      <c r="K892" t="s">
        <v>3954</v>
      </c>
      <c r="L892" t="s">
        <v>3953</v>
      </c>
      <c r="M892" t="s">
        <v>4043</v>
      </c>
      <c r="N892" t="s">
        <v>4044</v>
      </c>
      <c r="O892" t="s">
        <v>4045</v>
      </c>
      <c r="P892" t="s">
        <v>4044</v>
      </c>
      <c r="Q892" t="s">
        <v>4050</v>
      </c>
      <c r="R892" t="s">
        <v>4051</v>
      </c>
    </row>
    <row r="893" spans="1:18" x14ac:dyDescent="0.25">
      <c r="A893" t="s">
        <v>1858</v>
      </c>
      <c r="B893" t="s">
        <v>1859</v>
      </c>
      <c r="C893" t="s">
        <v>3756</v>
      </c>
      <c r="D893" t="s">
        <v>230</v>
      </c>
      <c r="E893" t="s">
        <v>3757</v>
      </c>
      <c r="F893" t="s">
        <v>230</v>
      </c>
      <c r="G893" t="s">
        <v>3758</v>
      </c>
      <c r="H893" t="s">
        <v>230</v>
      </c>
      <c r="I893" t="s">
        <v>3952</v>
      </c>
      <c r="J893" t="s">
        <v>3953</v>
      </c>
      <c r="K893" t="s">
        <v>3954</v>
      </c>
      <c r="L893" t="s">
        <v>3953</v>
      </c>
      <c r="M893" t="s">
        <v>4043</v>
      </c>
      <c r="N893" t="s">
        <v>4044</v>
      </c>
      <c r="O893" t="s">
        <v>4045</v>
      </c>
      <c r="P893" t="s">
        <v>4044</v>
      </c>
      <c r="Q893" t="s">
        <v>4052</v>
      </c>
      <c r="R893" t="s">
        <v>4053</v>
      </c>
    </row>
    <row r="894" spans="1:18" x14ac:dyDescent="0.25">
      <c r="A894" t="s">
        <v>1858</v>
      </c>
      <c r="B894" t="s">
        <v>1859</v>
      </c>
      <c r="C894" t="s">
        <v>3756</v>
      </c>
      <c r="D894" t="s">
        <v>230</v>
      </c>
      <c r="E894" t="s">
        <v>3757</v>
      </c>
      <c r="F894" t="s">
        <v>230</v>
      </c>
      <c r="G894" t="s">
        <v>3758</v>
      </c>
      <c r="H894" t="s">
        <v>230</v>
      </c>
      <c r="I894" t="s">
        <v>3952</v>
      </c>
      <c r="J894" t="s">
        <v>3953</v>
      </c>
      <c r="K894" t="s">
        <v>3954</v>
      </c>
      <c r="L894" t="s">
        <v>3953</v>
      </c>
      <c r="M894" t="s">
        <v>4043</v>
      </c>
      <c r="N894" t="s">
        <v>4044</v>
      </c>
      <c r="O894" t="s">
        <v>4045</v>
      </c>
      <c r="P894" t="s">
        <v>4044</v>
      </c>
      <c r="Q894" t="s">
        <v>4054</v>
      </c>
      <c r="R894" t="s">
        <v>4055</v>
      </c>
    </row>
    <row r="895" spans="1:18" x14ac:dyDescent="0.25">
      <c r="A895" t="s">
        <v>1858</v>
      </c>
      <c r="B895" t="s">
        <v>1859</v>
      </c>
      <c r="C895" t="s">
        <v>3756</v>
      </c>
      <c r="D895" t="s">
        <v>230</v>
      </c>
      <c r="E895" t="s">
        <v>3757</v>
      </c>
      <c r="F895" t="s">
        <v>230</v>
      </c>
      <c r="G895" t="s">
        <v>3758</v>
      </c>
      <c r="H895" t="s">
        <v>230</v>
      </c>
      <c r="I895" t="s">
        <v>3952</v>
      </c>
      <c r="J895" t="s">
        <v>3953</v>
      </c>
      <c r="K895" t="s">
        <v>3954</v>
      </c>
      <c r="L895" t="s">
        <v>3953</v>
      </c>
      <c r="M895" t="s">
        <v>4043</v>
      </c>
      <c r="N895" t="s">
        <v>4044</v>
      </c>
      <c r="O895" t="s">
        <v>4045</v>
      </c>
      <c r="P895" t="s">
        <v>4044</v>
      </c>
      <c r="Q895" t="s">
        <v>4056</v>
      </c>
      <c r="R895" t="s">
        <v>4057</v>
      </c>
    </row>
    <row r="896" spans="1:18" x14ac:dyDescent="0.25">
      <c r="A896" t="s">
        <v>1858</v>
      </c>
      <c r="B896" t="s">
        <v>1859</v>
      </c>
      <c r="C896" t="s">
        <v>3756</v>
      </c>
      <c r="D896" t="s">
        <v>230</v>
      </c>
      <c r="E896" t="s">
        <v>3757</v>
      </c>
      <c r="F896" t="s">
        <v>230</v>
      </c>
      <c r="G896" t="s">
        <v>3758</v>
      </c>
      <c r="H896" t="s">
        <v>230</v>
      </c>
      <c r="I896" t="s">
        <v>3952</v>
      </c>
      <c r="J896" t="s">
        <v>3953</v>
      </c>
      <c r="K896" t="s">
        <v>3954</v>
      </c>
      <c r="L896" t="s">
        <v>3953</v>
      </c>
      <c r="M896" t="s">
        <v>4043</v>
      </c>
      <c r="N896" t="s">
        <v>4044</v>
      </c>
      <c r="O896" t="s">
        <v>4045</v>
      </c>
      <c r="P896" t="s">
        <v>4044</v>
      </c>
      <c r="Q896" t="s">
        <v>4058</v>
      </c>
      <c r="R896" t="s">
        <v>4059</v>
      </c>
    </row>
    <row r="897" spans="1:18" x14ac:dyDescent="0.25">
      <c r="A897" t="s">
        <v>1858</v>
      </c>
      <c r="B897" t="s">
        <v>1859</v>
      </c>
      <c r="C897" t="s">
        <v>3756</v>
      </c>
      <c r="D897" t="s">
        <v>230</v>
      </c>
      <c r="E897" t="s">
        <v>3757</v>
      </c>
      <c r="F897" t="s">
        <v>230</v>
      </c>
      <c r="G897" t="s">
        <v>3758</v>
      </c>
      <c r="H897" t="s">
        <v>230</v>
      </c>
      <c r="I897" t="s">
        <v>3952</v>
      </c>
      <c r="J897" t="s">
        <v>3953</v>
      </c>
      <c r="K897" t="s">
        <v>3954</v>
      </c>
      <c r="L897" t="s">
        <v>3953</v>
      </c>
      <c r="M897" t="s">
        <v>4043</v>
      </c>
      <c r="N897" t="s">
        <v>4044</v>
      </c>
      <c r="O897" t="s">
        <v>4045</v>
      </c>
      <c r="P897" t="s">
        <v>4044</v>
      </c>
      <c r="Q897" t="s">
        <v>4060</v>
      </c>
      <c r="R897" t="s">
        <v>4061</v>
      </c>
    </row>
    <row r="898" spans="1:18" x14ac:dyDescent="0.25">
      <c r="A898" t="s">
        <v>1858</v>
      </c>
      <c r="B898" t="s">
        <v>1859</v>
      </c>
      <c r="C898" t="s">
        <v>3756</v>
      </c>
      <c r="D898" t="s">
        <v>230</v>
      </c>
      <c r="E898" t="s">
        <v>3757</v>
      </c>
      <c r="F898" t="s">
        <v>230</v>
      </c>
      <c r="G898" t="s">
        <v>3758</v>
      </c>
      <c r="H898" t="s">
        <v>230</v>
      </c>
      <c r="I898" t="s">
        <v>3952</v>
      </c>
      <c r="J898" t="s">
        <v>3953</v>
      </c>
      <c r="K898" t="s">
        <v>3954</v>
      </c>
      <c r="L898" t="s">
        <v>3953</v>
      </c>
      <c r="M898" t="s">
        <v>4043</v>
      </c>
      <c r="N898" t="s">
        <v>4044</v>
      </c>
      <c r="O898" t="s">
        <v>4045</v>
      </c>
      <c r="P898" t="s">
        <v>4044</v>
      </c>
      <c r="Q898" t="s">
        <v>4062</v>
      </c>
      <c r="R898" t="s">
        <v>4063</v>
      </c>
    </row>
    <row r="899" spans="1:18" x14ac:dyDescent="0.25">
      <c r="A899" t="s">
        <v>1858</v>
      </c>
      <c r="B899" t="s">
        <v>1859</v>
      </c>
      <c r="C899" t="s">
        <v>3756</v>
      </c>
      <c r="D899" t="s">
        <v>230</v>
      </c>
      <c r="E899" t="s">
        <v>3757</v>
      </c>
      <c r="F899" t="s">
        <v>230</v>
      </c>
      <c r="G899" t="s">
        <v>3758</v>
      </c>
      <c r="H899" t="s">
        <v>230</v>
      </c>
      <c r="I899" t="s">
        <v>3952</v>
      </c>
      <c r="J899" t="s">
        <v>3953</v>
      </c>
      <c r="K899" t="s">
        <v>3954</v>
      </c>
      <c r="L899" t="s">
        <v>3953</v>
      </c>
      <c r="M899" t="s">
        <v>4043</v>
      </c>
      <c r="N899" t="s">
        <v>4044</v>
      </c>
      <c r="O899" t="s">
        <v>4045</v>
      </c>
      <c r="P899" t="s">
        <v>4044</v>
      </c>
      <c r="Q899" t="s">
        <v>4064</v>
      </c>
      <c r="R899" t="s">
        <v>4065</v>
      </c>
    </row>
    <row r="900" spans="1:18" x14ac:dyDescent="0.25">
      <c r="A900" t="s">
        <v>1858</v>
      </c>
      <c r="B900" t="s">
        <v>1859</v>
      </c>
      <c r="C900" t="s">
        <v>3756</v>
      </c>
      <c r="D900" t="s">
        <v>230</v>
      </c>
      <c r="E900" t="s">
        <v>3757</v>
      </c>
      <c r="F900" t="s">
        <v>230</v>
      </c>
      <c r="G900" t="s">
        <v>3758</v>
      </c>
      <c r="H900" t="s">
        <v>230</v>
      </c>
      <c r="I900" t="s">
        <v>3952</v>
      </c>
      <c r="J900" t="s">
        <v>3953</v>
      </c>
      <c r="K900" t="s">
        <v>3954</v>
      </c>
      <c r="L900" t="s">
        <v>3953</v>
      </c>
      <c r="M900" t="s">
        <v>4043</v>
      </c>
      <c r="N900" t="s">
        <v>4044</v>
      </c>
      <c r="O900" t="s">
        <v>4045</v>
      </c>
      <c r="P900" t="s">
        <v>4044</v>
      </c>
      <c r="Q900" t="s">
        <v>4066</v>
      </c>
      <c r="R900" t="s">
        <v>4067</v>
      </c>
    </row>
    <row r="901" spans="1:18" x14ac:dyDescent="0.25">
      <c r="A901" t="s">
        <v>1858</v>
      </c>
      <c r="B901" t="s">
        <v>1859</v>
      </c>
      <c r="C901" t="s">
        <v>3756</v>
      </c>
      <c r="D901" t="s">
        <v>230</v>
      </c>
      <c r="E901" t="s">
        <v>3757</v>
      </c>
      <c r="F901" t="s">
        <v>230</v>
      </c>
      <c r="G901" t="s">
        <v>3758</v>
      </c>
      <c r="H901" t="s">
        <v>230</v>
      </c>
      <c r="I901" t="s">
        <v>3952</v>
      </c>
      <c r="J901" t="s">
        <v>3953</v>
      </c>
      <c r="K901" t="s">
        <v>3954</v>
      </c>
      <c r="L901" t="s">
        <v>3953</v>
      </c>
      <c r="M901" t="s">
        <v>4043</v>
      </c>
      <c r="N901" t="s">
        <v>4044</v>
      </c>
      <c r="O901" t="s">
        <v>4045</v>
      </c>
      <c r="P901" t="s">
        <v>4044</v>
      </c>
      <c r="Q901" t="s">
        <v>4068</v>
      </c>
      <c r="R901" t="s">
        <v>4069</v>
      </c>
    </row>
    <row r="902" spans="1:18" x14ac:dyDescent="0.25">
      <c r="A902" t="s">
        <v>1858</v>
      </c>
      <c r="B902" t="s">
        <v>1859</v>
      </c>
      <c r="C902" t="s">
        <v>3756</v>
      </c>
      <c r="D902" t="s">
        <v>230</v>
      </c>
      <c r="E902" t="s">
        <v>3757</v>
      </c>
      <c r="F902" t="s">
        <v>230</v>
      </c>
      <c r="G902" t="s">
        <v>3758</v>
      </c>
      <c r="H902" t="s">
        <v>230</v>
      </c>
      <c r="I902" t="s">
        <v>3952</v>
      </c>
      <c r="J902" t="s">
        <v>3953</v>
      </c>
      <c r="K902" t="s">
        <v>3954</v>
      </c>
      <c r="L902" t="s">
        <v>3953</v>
      </c>
      <c r="M902" t="s">
        <v>4043</v>
      </c>
      <c r="N902" t="s">
        <v>4044</v>
      </c>
      <c r="O902" t="s">
        <v>4045</v>
      </c>
      <c r="P902" t="s">
        <v>4044</v>
      </c>
      <c r="Q902" t="s">
        <v>4070</v>
      </c>
      <c r="R902" t="s">
        <v>4071</v>
      </c>
    </row>
    <row r="903" spans="1:18" x14ac:dyDescent="0.25">
      <c r="A903" t="s">
        <v>1858</v>
      </c>
      <c r="B903" t="s">
        <v>1859</v>
      </c>
      <c r="C903" t="s">
        <v>3756</v>
      </c>
      <c r="D903" t="s">
        <v>230</v>
      </c>
      <c r="E903" t="s">
        <v>3757</v>
      </c>
      <c r="F903" t="s">
        <v>230</v>
      </c>
      <c r="G903" t="s">
        <v>3758</v>
      </c>
      <c r="H903" t="s">
        <v>230</v>
      </c>
      <c r="I903" t="s">
        <v>3952</v>
      </c>
      <c r="J903" t="s">
        <v>3953</v>
      </c>
      <c r="K903" t="s">
        <v>3954</v>
      </c>
      <c r="L903" t="s">
        <v>3953</v>
      </c>
      <c r="M903" t="s">
        <v>4043</v>
      </c>
      <c r="N903" t="s">
        <v>4044</v>
      </c>
      <c r="O903" t="s">
        <v>4045</v>
      </c>
      <c r="P903" t="s">
        <v>4044</v>
      </c>
      <c r="Q903" t="s">
        <v>4072</v>
      </c>
      <c r="R903" t="s">
        <v>4073</v>
      </c>
    </row>
    <row r="904" spans="1:18" x14ac:dyDescent="0.25">
      <c r="A904" t="s">
        <v>1858</v>
      </c>
      <c r="B904" t="s">
        <v>1859</v>
      </c>
      <c r="C904" t="s">
        <v>3756</v>
      </c>
      <c r="D904" t="s">
        <v>230</v>
      </c>
      <c r="E904" t="s">
        <v>3757</v>
      </c>
      <c r="F904" t="s">
        <v>230</v>
      </c>
      <c r="G904" t="s">
        <v>3758</v>
      </c>
      <c r="H904" t="s">
        <v>230</v>
      </c>
      <c r="I904" t="s">
        <v>3952</v>
      </c>
      <c r="J904" t="s">
        <v>3953</v>
      </c>
      <c r="K904" t="s">
        <v>3954</v>
      </c>
      <c r="L904" t="s">
        <v>3953</v>
      </c>
      <c r="M904" t="s">
        <v>4043</v>
      </c>
      <c r="N904" t="s">
        <v>4044</v>
      </c>
      <c r="O904" t="s">
        <v>4045</v>
      </c>
      <c r="P904" t="s">
        <v>4044</v>
      </c>
      <c r="Q904" t="s">
        <v>4074</v>
      </c>
      <c r="R904" t="s">
        <v>4075</v>
      </c>
    </row>
    <row r="905" spans="1:18" x14ac:dyDescent="0.25">
      <c r="A905" t="s">
        <v>1858</v>
      </c>
      <c r="B905" t="s">
        <v>1859</v>
      </c>
      <c r="C905" t="s">
        <v>3756</v>
      </c>
      <c r="D905" t="s">
        <v>230</v>
      </c>
      <c r="E905" t="s">
        <v>3757</v>
      </c>
      <c r="F905" t="s">
        <v>230</v>
      </c>
      <c r="G905" t="s">
        <v>3758</v>
      </c>
      <c r="H905" t="s">
        <v>230</v>
      </c>
      <c r="I905" t="s">
        <v>3952</v>
      </c>
      <c r="J905" t="s">
        <v>3953</v>
      </c>
      <c r="K905" t="s">
        <v>3954</v>
      </c>
      <c r="L905" t="s">
        <v>3953</v>
      </c>
      <c r="M905" t="s">
        <v>4043</v>
      </c>
      <c r="N905" t="s">
        <v>4044</v>
      </c>
      <c r="O905" t="s">
        <v>4045</v>
      </c>
      <c r="P905" t="s">
        <v>4044</v>
      </c>
      <c r="Q905" t="s">
        <v>4076</v>
      </c>
      <c r="R905" t="s">
        <v>4077</v>
      </c>
    </row>
    <row r="906" spans="1:18" x14ac:dyDescent="0.25">
      <c r="A906" t="s">
        <v>1858</v>
      </c>
      <c r="B906" t="s">
        <v>1859</v>
      </c>
      <c r="C906" t="s">
        <v>3756</v>
      </c>
      <c r="D906" t="s">
        <v>230</v>
      </c>
      <c r="E906" t="s">
        <v>3757</v>
      </c>
      <c r="F906" t="s">
        <v>230</v>
      </c>
      <c r="G906" t="s">
        <v>3758</v>
      </c>
      <c r="H906" t="s">
        <v>230</v>
      </c>
      <c r="I906" t="s">
        <v>3952</v>
      </c>
      <c r="J906" t="s">
        <v>3953</v>
      </c>
      <c r="K906" t="s">
        <v>3954</v>
      </c>
      <c r="L906" t="s">
        <v>3953</v>
      </c>
      <c r="M906" t="s">
        <v>4043</v>
      </c>
      <c r="N906" t="s">
        <v>4044</v>
      </c>
      <c r="O906" t="s">
        <v>4045</v>
      </c>
      <c r="P906" t="s">
        <v>4044</v>
      </c>
      <c r="Q906" t="s">
        <v>4078</v>
      </c>
      <c r="R906" t="s">
        <v>4079</v>
      </c>
    </row>
    <row r="907" spans="1:18" x14ac:dyDescent="0.25">
      <c r="A907" t="s">
        <v>1858</v>
      </c>
      <c r="B907" t="s">
        <v>1859</v>
      </c>
      <c r="C907" t="s">
        <v>3756</v>
      </c>
      <c r="D907" t="s">
        <v>230</v>
      </c>
      <c r="E907" t="s">
        <v>3757</v>
      </c>
      <c r="F907" t="s">
        <v>230</v>
      </c>
      <c r="G907" t="s">
        <v>3758</v>
      </c>
      <c r="H907" t="s">
        <v>230</v>
      </c>
      <c r="I907" t="s">
        <v>3952</v>
      </c>
      <c r="J907" t="s">
        <v>3953</v>
      </c>
      <c r="K907" t="s">
        <v>3954</v>
      </c>
      <c r="L907" t="s">
        <v>3953</v>
      </c>
      <c r="M907" t="s">
        <v>4043</v>
      </c>
      <c r="N907" t="s">
        <v>4044</v>
      </c>
      <c r="O907" t="s">
        <v>4045</v>
      </c>
      <c r="P907" t="s">
        <v>4044</v>
      </c>
      <c r="Q907" t="s">
        <v>4080</v>
      </c>
      <c r="R907" t="s">
        <v>4081</v>
      </c>
    </row>
    <row r="908" spans="1:18" x14ac:dyDescent="0.25">
      <c r="A908" t="s">
        <v>1858</v>
      </c>
      <c r="B908" t="s">
        <v>1859</v>
      </c>
      <c r="C908" t="s">
        <v>3756</v>
      </c>
      <c r="D908" t="s">
        <v>230</v>
      </c>
      <c r="E908" t="s">
        <v>3757</v>
      </c>
      <c r="F908" t="s">
        <v>230</v>
      </c>
      <c r="G908" t="s">
        <v>3758</v>
      </c>
      <c r="H908" t="s">
        <v>230</v>
      </c>
      <c r="I908" t="s">
        <v>3952</v>
      </c>
      <c r="J908" t="s">
        <v>3953</v>
      </c>
      <c r="K908" t="s">
        <v>3954</v>
      </c>
      <c r="L908" t="s">
        <v>3953</v>
      </c>
      <c r="M908" t="s">
        <v>4043</v>
      </c>
      <c r="N908" t="s">
        <v>4044</v>
      </c>
      <c r="O908" t="s">
        <v>4045</v>
      </c>
      <c r="P908" t="s">
        <v>4044</v>
      </c>
      <c r="Q908" t="s">
        <v>4082</v>
      </c>
      <c r="R908" t="s">
        <v>4083</v>
      </c>
    </row>
    <row r="909" spans="1:18" x14ac:dyDescent="0.25">
      <c r="A909" t="s">
        <v>1858</v>
      </c>
      <c r="B909" t="s">
        <v>1859</v>
      </c>
      <c r="C909" t="s">
        <v>3756</v>
      </c>
      <c r="D909" t="s">
        <v>230</v>
      </c>
      <c r="E909" t="s">
        <v>3757</v>
      </c>
      <c r="F909" t="s">
        <v>230</v>
      </c>
      <c r="G909" t="s">
        <v>3758</v>
      </c>
      <c r="H909" t="s">
        <v>230</v>
      </c>
      <c r="I909" t="s">
        <v>3952</v>
      </c>
      <c r="J909" t="s">
        <v>3953</v>
      </c>
      <c r="K909" t="s">
        <v>3954</v>
      </c>
      <c r="L909" t="s">
        <v>3953</v>
      </c>
      <c r="M909" t="s">
        <v>4084</v>
      </c>
      <c r="N909" t="s">
        <v>4085</v>
      </c>
      <c r="O909" t="s">
        <v>4086</v>
      </c>
      <c r="P909" t="s">
        <v>4085</v>
      </c>
      <c r="Q909" t="s">
        <v>4087</v>
      </c>
      <c r="R909" t="s">
        <v>4088</v>
      </c>
    </row>
    <row r="910" spans="1:18" x14ac:dyDescent="0.25">
      <c r="A910" t="s">
        <v>1858</v>
      </c>
      <c r="B910" t="s">
        <v>1859</v>
      </c>
      <c r="C910" t="s">
        <v>3756</v>
      </c>
      <c r="D910" t="s">
        <v>230</v>
      </c>
      <c r="E910" t="s">
        <v>3757</v>
      </c>
      <c r="F910" t="s">
        <v>230</v>
      </c>
      <c r="G910" t="s">
        <v>3758</v>
      </c>
      <c r="H910" t="s">
        <v>230</v>
      </c>
      <c r="I910" t="s">
        <v>3952</v>
      </c>
      <c r="J910" t="s">
        <v>3953</v>
      </c>
      <c r="K910" t="s">
        <v>3954</v>
      </c>
      <c r="L910" t="s">
        <v>3953</v>
      </c>
      <c r="M910" t="s">
        <v>4084</v>
      </c>
      <c r="N910" t="s">
        <v>4085</v>
      </c>
      <c r="O910" t="s">
        <v>4086</v>
      </c>
      <c r="P910" t="s">
        <v>4085</v>
      </c>
      <c r="Q910" t="s">
        <v>4089</v>
      </c>
      <c r="R910" t="s">
        <v>4090</v>
      </c>
    </row>
    <row r="911" spans="1:18" x14ac:dyDescent="0.25">
      <c r="A911" t="s">
        <v>1858</v>
      </c>
      <c r="B911" t="s">
        <v>1859</v>
      </c>
      <c r="C911" t="s">
        <v>3756</v>
      </c>
      <c r="D911" t="s">
        <v>230</v>
      </c>
      <c r="E911" t="s">
        <v>3757</v>
      </c>
      <c r="F911" t="s">
        <v>230</v>
      </c>
      <c r="G911" t="s">
        <v>3758</v>
      </c>
      <c r="H911" t="s">
        <v>230</v>
      </c>
      <c r="I911" t="s">
        <v>3952</v>
      </c>
      <c r="J911" t="s">
        <v>3953</v>
      </c>
      <c r="K911" t="s">
        <v>3954</v>
      </c>
      <c r="L911" t="s">
        <v>3953</v>
      </c>
      <c r="M911" t="s">
        <v>4084</v>
      </c>
      <c r="N911" t="s">
        <v>4085</v>
      </c>
      <c r="O911" t="s">
        <v>4086</v>
      </c>
      <c r="P911" t="s">
        <v>4085</v>
      </c>
      <c r="Q911" t="s">
        <v>4091</v>
      </c>
      <c r="R911" t="s">
        <v>4092</v>
      </c>
    </row>
    <row r="912" spans="1:18" x14ac:dyDescent="0.25">
      <c r="A912" t="s">
        <v>1858</v>
      </c>
      <c r="B912" t="s">
        <v>1859</v>
      </c>
      <c r="C912" t="s">
        <v>3756</v>
      </c>
      <c r="D912" t="s">
        <v>230</v>
      </c>
      <c r="E912" t="s">
        <v>3757</v>
      </c>
      <c r="F912" t="s">
        <v>230</v>
      </c>
      <c r="G912" t="s">
        <v>3758</v>
      </c>
      <c r="H912" t="s">
        <v>230</v>
      </c>
      <c r="I912" t="s">
        <v>3952</v>
      </c>
      <c r="J912" t="s">
        <v>3953</v>
      </c>
      <c r="K912" t="s">
        <v>3954</v>
      </c>
      <c r="L912" t="s">
        <v>3953</v>
      </c>
      <c r="M912" t="s">
        <v>4084</v>
      </c>
      <c r="N912" t="s">
        <v>4085</v>
      </c>
      <c r="O912" t="s">
        <v>4086</v>
      </c>
      <c r="P912" t="s">
        <v>4085</v>
      </c>
      <c r="Q912" t="s">
        <v>4093</v>
      </c>
      <c r="R912" t="s">
        <v>4094</v>
      </c>
    </row>
    <row r="913" spans="1:18" x14ac:dyDescent="0.25">
      <c r="A913" t="s">
        <v>1858</v>
      </c>
      <c r="B913" t="s">
        <v>1859</v>
      </c>
      <c r="C913" t="s">
        <v>3756</v>
      </c>
      <c r="D913" t="s">
        <v>230</v>
      </c>
      <c r="E913" t="s">
        <v>3757</v>
      </c>
      <c r="F913" t="s">
        <v>230</v>
      </c>
      <c r="G913" t="s">
        <v>3758</v>
      </c>
      <c r="H913" t="s">
        <v>230</v>
      </c>
      <c r="I913" t="s">
        <v>3952</v>
      </c>
      <c r="J913" t="s">
        <v>3953</v>
      </c>
      <c r="K913" t="s">
        <v>3954</v>
      </c>
      <c r="L913" t="s">
        <v>3953</v>
      </c>
      <c r="M913" t="s">
        <v>4084</v>
      </c>
      <c r="N913" t="s">
        <v>4085</v>
      </c>
      <c r="O913" t="s">
        <v>4086</v>
      </c>
      <c r="P913" t="s">
        <v>4085</v>
      </c>
      <c r="Q913" t="s">
        <v>4095</v>
      </c>
      <c r="R913" t="s">
        <v>4096</v>
      </c>
    </row>
    <row r="914" spans="1:18" x14ac:dyDescent="0.25">
      <c r="A914" t="s">
        <v>1858</v>
      </c>
      <c r="B914" t="s">
        <v>1859</v>
      </c>
      <c r="C914" t="s">
        <v>3756</v>
      </c>
      <c r="D914" t="s">
        <v>230</v>
      </c>
      <c r="E914" t="s">
        <v>3757</v>
      </c>
      <c r="F914" t="s">
        <v>230</v>
      </c>
      <c r="G914" t="s">
        <v>3758</v>
      </c>
      <c r="H914" t="s">
        <v>230</v>
      </c>
      <c r="I914" t="s">
        <v>3952</v>
      </c>
      <c r="J914" t="s">
        <v>3953</v>
      </c>
      <c r="K914" t="s">
        <v>3954</v>
      </c>
      <c r="L914" t="s">
        <v>3953</v>
      </c>
      <c r="M914" t="s">
        <v>4084</v>
      </c>
      <c r="N914" t="s">
        <v>4085</v>
      </c>
      <c r="O914" t="s">
        <v>4086</v>
      </c>
      <c r="P914" t="s">
        <v>4085</v>
      </c>
      <c r="Q914" t="s">
        <v>4097</v>
      </c>
      <c r="R914" t="s">
        <v>4098</v>
      </c>
    </row>
    <row r="915" spans="1:18" x14ac:dyDescent="0.25">
      <c r="A915" t="s">
        <v>1858</v>
      </c>
      <c r="B915" t="s">
        <v>1859</v>
      </c>
      <c r="C915" t="s">
        <v>3756</v>
      </c>
      <c r="D915" t="s">
        <v>230</v>
      </c>
      <c r="E915" t="s">
        <v>3757</v>
      </c>
      <c r="F915" t="s">
        <v>230</v>
      </c>
      <c r="G915" t="s">
        <v>3758</v>
      </c>
      <c r="H915" t="s">
        <v>230</v>
      </c>
      <c r="I915" t="s">
        <v>3952</v>
      </c>
      <c r="J915" t="s">
        <v>3953</v>
      </c>
      <c r="K915" t="s">
        <v>3954</v>
      </c>
      <c r="L915" t="s">
        <v>3953</v>
      </c>
      <c r="M915" t="s">
        <v>4084</v>
      </c>
      <c r="N915" t="s">
        <v>4085</v>
      </c>
      <c r="O915" t="s">
        <v>4086</v>
      </c>
      <c r="P915" t="s">
        <v>4085</v>
      </c>
      <c r="Q915" t="s">
        <v>4099</v>
      </c>
      <c r="R915" t="s">
        <v>4100</v>
      </c>
    </row>
    <row r="916" spans="1:18" x14ac:dyDescent="0.25">
      <c r="A916" t="s">
        <v>1858</v>
      </c>
      <c r="B916" t="s">
        <v>1859</v>
      </c>
      <c r="C916" t="s">
        <v>3756</v>
      </c>
      <c r="D916" t="s">
        <v>230</v>
      </c>
      <c r="E916" t="s">
        <v>3757</v>
      </c>
      <c r="F916" t="s">
        <v>230</v>
      </c>
      <c r="G916" t="s">
        <v>3758</v>
      </c>
      <c r="H916" t="s">
        <v>230</v>
      </c>
      <c r="I916" t="s">
        <v>3952</v>
      </c>
      <c r="J916" t="s">
        <v>3953</v>
      </c>
      <c r="K916" t="s">
        <v>3954</v>
      </c>
      <c r="L916" t="s">
        <v>3953</v>
      </c>
      <c r="M916" t="s">
        <v>4084</v>
      </c>
      <c r="N916" t="s">
        <v>4085</v>
      </c>
      <c r="O916" t="s">
        <v>4086</v>
      </c>
      <c r="P916" t="s">
        <v>4085</v>
      </c>
      <c r="Q916" t="s">
        <v>4101</v>
      </c>
      <c r="R916" t="s">
        <v>4102</v>
      </c>
    </row>
    <row r="917" spans="1:18" x14ac:dyDescent="0.25">
      <c r="A917" t="s">
        <v>1858</v>
      </c>
      <c r="B917" t="s">
        <v>1859</v>
      </c>
      <c r="C917" t="s">
        <v>3756</v>
      </c>
      <c r="D917" t="s">
        <v>230</v>
      </c>
      <c r="E917" t="s">
        <v>3757</v>
      </c>
      <c r="F917" t="s">
        <v>230</v>
      </c>
      <c r="G917" t="s">
        <v>3758</v>
      </c>
      <c r="H917" t="s">
        <v>230</v>
      </c>
      <c r="I917" t="s">
        <v>3952</v>
      </c>
      <c r="J917" t="s">
        <v>3953</v>
      </c>
      <c r="K917" t="s">
        <v>3954</v>
      </c>
      <c r="L917" t="s">
        <v>3953</v>
      </c>
      <c r="M917" t="s">
        <v>4084</v>
      </c>
      <c r="N917" t="s">
        <v>4085</v>
      </c>
      <c r="O917" t="s">
        <v>4086</v>
      </c>
      <c r="P917" t="s">
        <v>4085</v>
      </c>
      <c r="Q917" t="s">
        <v>4103</v>
      </c>
      <c r="R917" t="s">
        <v>4104</v>
      </c>
    </row>
    <row r="918" spans="1:18" x14ac:dyDescent="0.25">
      <c r="A918" t="s">
        <v>1858</v>
      </c>
      <c r="B918" t="s">
        <v>1859</v>
      </c>
      <c r="C918" t="s">
        <v>3756</v>
      </c>
      <c r="D918" t="s">
        <v>230</v>
      </c>
      <c r="E918" t="s">
        <v>3757</v>
      </c>
      <c r="F918" t="s">
        <v>230</v>
      </c>
      <c r="G918" t="s">
        <v>3758</v>
      </c>
      <c r="H918" t="s">
        <v>230</v>
      </c>
      <c r="I918" t="s">
        <v>3952</v>
      </c>
      <c r="J918" t="s">
        <v>3953</v>
      </c>
      <c r="K918" t="s">
        <v>3954</v>
      </c>
      <c r="L918" t="s">
        <v>3953</v>
      </c>
      <c r="M918" t="s">
        <v>4084</v>
      </c>
      <c r="N918" t="s">
        <v>4085</v>
      </c>
      <c r="O918" t="s">
        <v>4086</v>
      </c>
      <c r="P918" t="s">
        <v>4085</v>
      </c>
      <c r="Q918" t="s">
        <v>4105</v>
      </c>
      <c r="R918" t="s">
        <v>4106</v>
      </c>
    </row>
    <row r="919" spans="1:18" x14ac:dyDescent="0.25">
      <c r="A919" t="s">
        <v>1858</v>
      </c>
      <c r="B919" t="s">
        <v>1859</v>
      </c>
      <c r="C919" t="s">
        <v>3756</v>
      </c>
      <c r="D919" t="s">
        <v>230</v>
      </c>
      <c r="E919" t="s">
        <v>3757</v>
      </c>
      <c r="F919" t="s">
        <v>230</v>
      </c>
      <c r="G919" t="s">
        <v>3758</v>
      </c>
      <c r="H919" t="s">
        <v>230</v>
      </c>
      <c r="I919" t="s">
        <v>3952</v>
      </c>
      <c r="J919" t="s">
        <v>3953</v>
      </c>
      <c r="K919" t="s">
        <v>3954</v>
      </c>
      <c r="L919" t="s">
        <v>3953</v>
      </c>
      <c r="M919" t="s">
        <v>4084</v>
      </c>
      <c r="N919" t="s">
        <v>4085</v>
      </c>
      <c r="O919" t="s">
        <v>4086</v>
      </c>
      <c r="P919" t="s">
        <v>4085</v>
      </c>
      <c r="Q919" t="s">
        <v>4107</v>
      </c>
      <c r="R919" t="s">
        <v>4108</v>
      </c>
    </row>
    <row r="920" spans="1:18" x14ac:dyDescent="0.25">
      <c r="A920" t="s">
        <v>1858</v>
      </c>
      <c r="B920" t="s">
        <v>1859</v>
      </c>
      <c r="C920" t="s">
        <v>3756</v>
      </c>
      <c r="D920" t="s">
        <v>230</v>
      </c>
      <c r="E920" t="s">
        <v>3757</v>
      </c>
      <c r="F920" t="s">
        <v>230</v>
      </c>
      <c r="G920" t="s">
        <v>3758</v>
      </c>
      <c r="H920" t="s">
        <v>230</v>
      </c>
      <c r="I920" t="s">
        <v>3952</v>
      </c>
      <c r="J920" t="s">
        <v>3953</v>
      </c>
      <c r="K920" t="s">
        <v>3954</v>
      </c>
      <c r="L920" t="s">
        <v>3953</v>
      </c>
      <c r="M920" t="s">
        <v>4084</v>
      </c>
      <c r="N920" t="s">
        <v>4085</v>
      </c>
      <c r="O920" t="s">
        <v>4086</v>
      </c>
      <c r="P920" t="s">
        <v>4085</v>
      </c>
      <c r="Q920" t="s">
        <v>4109</v>
      </c>
      <c r="R920" t="s">
        <v>4110</v>
      </c>
    </row>
    <row r="921" spans="1:18" x14ac:dyDescent="0.25">
      <c r="A921" t="s">
        <v>1858</v>
      </c>
      <c r="B921" t="s">
        <v>1859</v>
      </c>
      <c r="C921" t="s">
        <v>3756</v>
      </c>
      <c r="D921" t="s">
        <v>230</v>
      </c>
      <c r="E921" t="s">
        <v>3757</v>
      </c>
      <c r="F921" t="s">
        <v>230</v>
      </c>
      <c r="G921" t="s">
        <v>3758</v>
      </c>
      <c r="H921" t="s">
        <v>230</v>
      </c>
      <c r="I921" t="s">
        <v>3952</v>
      </c>
      <c r="J921" t="s">
        <v>3953</v>
      </c>
      <c r="K921" t="s">
        <v>3954</v>
      </c>
      <c r="L921" t="s">
        <v>3953</v>
      </c>
      <c r="M921" t="s">
        <v>4084</v>
      </c>
      <c r="N921" t="s">
        <v>4085</v>
      </c>
      <c r="O921" t="s">
        <v>4086</v>
      </c>
      <c r="P921" t="s">
        <v>4085</v>
      </c>
      <c r="Q921" t="s">
        <v>4111</v>
      </c>
      <c r="R921" t="s">
        <v>4112</v>
      </c>
    </row>
    <row r="922" spans="1:18" x14ac:dyDescent="0.25">
      <c r="A922" t="s">
        <v>1858</v>
      </c>
      <c r="B922" t="s">
        <v>1859</v>
      </c>
      <c r="C922" t="s">
        <v>3756</v>
      </c>
      <c r="D922" t="s">
        <v>230</v>
      </c>
      <c r="E922" t="s">
        <v>3757</v>
      </c>
      <c r="F922" t="s">
        <v>230</v>
      </c>
      <c r="G922" t="s">
        <v>3758</v>
      </c>
      <c r="H922" t="s">
        <v>230</v>
      </c>
      <c r="I922" t="s">
        <v>3952</v>
      </c>
      <c r="J922" t="s">
        <v>3953</v>
      </c>
      <c r="K922" t="s">
        <v>3954</v>
      </c>
      <c r="L922" t="s">
        <v>3953</v>
      </c>
      <c r="M922" t="s">
        <v>4084</v>
      </c>
      <c r="N922" t="s">
        <v>4085</v>
      </c>
      <c r="O922" t="s">
        <v>4086</v>
      </c>
      <c r="P922" t="s">
        <v>4085</v>
      </c>
      <c r="Q922" t="s">
        <v>4113</v>
      </c>
      <c r="R922" t="s">
        <v>4114</v>
      </c>
    </row>
    <row r="923" spans="1:18" x14ac:dyDescent="0.25">
      <c r="A923" t="s">
        <v>1858</v>
      </c>
      <c r="B923" t="s">
        <v>1859</v>
      </c>
      <c r="C923" t="s">
        <v>3756</v>
      </c>
      <c r="D923" t="s">
        <v>230</v>
      </c>
      <c r="E923" t="s">
        <v>3757</v>
      </c>
      <c r="F923" t="s">
        <v>230</v>
      </c>
      <c r="G923" t="s">
        <v>3758</v>
      </c>
      <c r="H923" t="s">
        <v>230</v>
      </c>
      <c r="I923" t="s">
        <v>3952</v>
      </c>
      <c r="J923" t="s">
        <v>3953</v>
      </c>
      <c r="K923" t="s">
        <v>3954</v>
      </c>
      <c r="L923" t="s">
        <v>3953</v>
      </c>
      <c r="M923" t="s">
        <v>4084</v>
      </c>
      <c r="N923" t="s">
        <v>4085</v>
      </c>
      <c r="O923" t="s">
        <v>4086</v>
      </c>
      <c r="P923" t="s">
        <v>4085</v>
      </c>
      <c r="Q923" t="s">
        <v>4115</v>
      </c>
      <c r="R923" t="s">
        <v>4116</v>
      </c>
    </row>
    <row r="924" spans="1:18" x14ac:dyDescent="0.25">
      <c r="A924" t="s">
        <v>1858</v>
      </c>
      <c r="B924" t="s">
        <v>1859</v>
      </c>
      <c r="C924" t="s">
        <v>3756</v>
      </c>
      <c r="D924" t="s">
        <v>230</v>
      </c>
      <c r="E924" t="s">
        <v>3757</v>
      </c>
      <c r="F924" t="s">
        <v>230</v>
      </c>
      <c r="G924" t="s">
        <v>3758</v>
      </c>
      <c r="H924" t="s">
        <v>230</v>
      </c>
      <c r="I924" t="s">
        <v>3952</v>
      </c>
      <c r="J924" t="s">
        <v>3953</v>
      </c>
      <c r="K924" t="s">
        <v>3954</v>
      </c>
      <c r="L924" t="s">
        <v>3953</v>
      </c>
      <c r="M924" t="s">
        <v>4084</v>
      </c>
      <c r="N924" t="s">
        <v>4085</v>
      </c>
      <c r="O924" t="s">
        <v>4086</v>
      </c>
      <c r="P924" t="s">
        <v>4085</v>
      </c>
      <c r="Q924" t="s">
        <v>4117</v>
      </c>
      <c r="R924" t="s">
        <v>4118</v>
      </c>
    </row>
    <row r="925" spans="1:18" x14ac:dyDescent="0.25">
      <c r="A925" t="s">
        <v>1858</v>
      </c>
      <c r="B925" t="s">
        <v>1859</v>
      </c>
      <c r="C925" t="s">
        <v>3756</v>
      </c>
      <c r="D925" t="s">
        <v>230</v>
      </c>
      <c r="E925" t="s">
        <v>3757</v>
      </c>
      <c r="F925" t="s">
        <v>230</v>
      </c>
      <c r="G925" t="s">
        <v>3758</v>
      </c>
      <c r="H925" t="s">
        <v>230</v>
      </c>
      <c r="I925" t="s">
        <v>3952</v>
      </c>
      <c r="J925" t="s">
        <v>3953</v>
      </c>
      <c r="K925" t="s">
        <v>3954</v>
      </c>
      <c r="L925" t="s">
        <v>3953</v>
      </c>
      <c r="M925" t="s">
        <v>4084</v>
      </c>
      <c r="N925" t="s">
        <v>4085</v>
      </c>
      <c r="O925" t="s">
        <v>4086</v>
      </c>
      <c r="P925" t="s">
        <v>4085</v>
      </c>
      <c r="Q925" t="s">
        <v>4119</v>
      </c>
      <c r="R925" t="s">
        <v>4120</v>
      </c>
    </row>
    <row r="926" spans="1:18" x14ac:dyDescent="0.25">
      <c r="A926" t="s">
        <v>1858</v>
      </c>
      <c r="B926" t="s">
        <v>1859</v>
      </c>
      <c r="C926" t="s">
        <v>3756</v>
      </c>
      <c r="D926" t="s">
        <v>230</v>
      </c>
      <c r="E926" t="s">
        <v>3757</v>
      </c>
      <c r="F926" t="s">
        <v>230</v>
      </c>
      <c r="G926" t="s">
        <v>3758</v>
      </c>
      <c r="H926" t="s">
        <v>230</v>
      </c>
      <c r="I926" t="s">
        <v>3952</v>
      </c>
      <c r="J926" t="s">
        <v>3953</v>
      </c>
      <c r="K926" t="s">
        <v>3954</v>
      </c>
      <c r="L926" t="s">
        <v>3953</v>
      </c>
      <c r="M926" t="s">
        <v>4084</v>
      </c>
      <c r="N926" t="s">
        <v>4085</v>
      </c>
      <c r="O926" t="s">
        <v>4086</v>
      </c>
      <c r="P926" t="s">
        <v>4085</v>
      </c>
      <c r="Q926" t="s">
        <v>4121</v>
      </c>
      <c r="R926" t="s">
        <v>4122</v>
      </c>
    </row>
    <row r="927" spans="1:18" x14ac:dyDescent="0.25">
      <c r="A927" t="s">
        <v>1858</v>
      </c>
      <c r="B927" t="s">
        <v>1859</v>
      </c>
      <c r="C927" t="s">
        <v>3756</v>
      </c>
      <c r="D927" t="s">
        <v>230</v>
      </c>
      <c r="E927" t="s">
        <v>3757</v>
      </c>
      <c r="F927" t="s">
        <v>230</v>
      </c>
      <c r="G927" t="s">
        <v>3758</v>
      </c>
      <c r="H927" t="s">
        <v>230</v>
      </c>
      <c r="I927" t="s">
        <v>3952</v>
      </c>
      <c r="J927" t="s">
        <v>3953</v>
      </c>
      <c r="K927" t="s">
        <v>3954</v>
      </c>
      <c r="L927" t="s">
        <v>3953</v>
      </c>
      <c r="M927" t="s">
        <v>4084</v>
      </c>
      <c r="N927" t="s">
        <v>4085</v>
      </c>
      <c r="O927" t="s">
        <v>4086</v>
      </c>
      <c r="P927" t="s">
        <v>4085</v>
      </c>
      <c r="Q927" t="s">
        <v>4123</v>
      </c>
      <c r="R927" t="s">
        <v>4124</v>
      </c>
    </row>
    <row r="928" spans="1:18" x14ac:dyDescent="0.25">
      <c r="A928" t="s">
        <v>1858</v>
      </c>
      <c r="B928" t="s">
        <v>1859</v>
      </c>
      <c r="C928" t="s">
        <v>3756</v>
      </c>
      <c r="D928" t="s">
        <v>230</v>
      </c>
      <c r="E928" t="s">
        <v>3757</v>
      </c>
      <c r="F928" t="s">
        <v>230</v>
      </c>
      <c r="G928" t="s">
        <v>3758</v>
      </c>
      <c r="H928" t="s">
        <v>230</v>
      </c>
      <c r="I928" t="s">
        <v>3952</v>
      </c>
      <c r="J928" t="s">
        <v>3953</v>
      </c>
      <c r="K928" t="s">
        <v>3954</v>
      </c>
      <c r="L928" t="s">
        <v>3953</v>
      </c>
      <c r="M928" t="s">
        <v>4084</v>
      </c>
      <c r="N928" t="s">
        <v>4085</v>
      </c>
      <c r="O928" t="s">
        <v>4086</v>
      </c>
      <c r="P928" t="s">
        <v>4085</v>
      </c>
      <c r="Q928" t="s">
        <v>4125</v>
      </c>
      <c r="R928" t="s">
        <v>4126</v>
      </c>
    </row>
    <row r="929" spans="1:18" x14ac:dyDescent="0.25">
      <c r="A929" t="s">
        <v>1858</v>
      </c>
      <c r="B929" t="s">
        <v>1859</v>
      </c>
      <c r="C929" t="s">
        <v>3756</v>
      </c>
      <c r="D929" t="s">
        <v>230</v>
      </c>
      <c r="E929" t="s">
        <v>3757</v>
      </c>
      <c r="F929" t="s">
        <v>230</v>
      </c>
      <c r="G929" t="s">
        <v>3758</v>
      </c>
      <c r="H929" t="s">
        <v>230</v>
      </c>
      <c r="I929" t="s">
        <v>3952</v>
      </c>
      <c r="J929" t="s">
        <v>3953</v>
      </c>
      <c r="K929" t="s">
        <v>3954</v>
      </c>
      <c r="L929" t="s">
        <v>3953</v>
      </c>
      <c r="M929" t="s">
        <v>4084</v>
      </c>
      <c r="N929" t="s">
        <v>4085</v>
      </c>
      <c r="O929" t="s">
        <v>4086</v>
      </c>
      <c r="P929" t="s">
        <v>4085</v>
      </c>
      <c r="Q929" t="s">
        <v>4127</v>
      </c>
      <c r="R929" t="s">
        <v>4128</v>
      </c>
    </row>
    <row r="930" spans="1:18" x14ac:dyDescent="0.25">
      <c r="A930" t="s">
        <v>1858</v>
      </c>
      <c r="B930" t="s">
        <v>1859</v>
      </c>
      <c r="C930" t="s">
        <v>3756</v>
      </c>
      <c r="D930" t="s">
        <v>230</v>
      </c>
      <c r="E930" t="s">
        <v>3757</v>
      </c>
      <c r="F930" t="s">
        <v>230</v>
      </c>
      <c r="G930" t="s">
        <v>3758</v>
      </c>
      <c r="H930" t="s">
        <v>230</v>
      </c>
      <c r="I930" t="s">
        <v>3952</v>
      </c>
      <c r="J930" t="s">
        <v>3953</v>
      </c>
      <c r="K930" t="s">
        <v>3954</v>
      </c>
      <c r="L930" t="s">
        <v>3953</v>
      </c>
      <c r="M930" t="s">
        <v>4084</v>
      </c>
      <c r="N930" t="s">
        <v>4085</v>
      </c>
      <c r="O930" t="s">
        <v>4086</v>
      </c>
      <c r="P930" t="s">
        <v>4085</v>
      </c>
      <c r="Q930" t="s">
        <v>4129</v>
      </c>
      <c r="R930" t="s">
        <v>4130</v>
      </c>
    </row>
    <row r="931" spans="1:18" x14ac:dyDescent="0.25">
      <c r="A931" t="s">
        <v>1858</v>
      </c>
      <c r="B931" t="s">
        <v>1859</v>
      </c>
      <c r="C931" t="s">
        <v>3756</v>
      </c>
      <c r="D931" t="s">
        <v>230</v>
      </c>
      <c r="E931" t="s">
        <v>3757</v>
      </c>
      <c r="F931" t="s">
        <v>230</v>
      </c>
      <c r="G931" t="s">
        <v>3758</v>
      </c>
      <c r="H931" t="s">
        <v>230</v>
      </c>
      <c r="I931" t="s">
        <v>3952</v>
      </c>
      <c r="J931" t="s">
        <v>3953</v>
      </c>
      <c r="K931" t="s">
        <v>3954</v>
      </c>
      <c r="L931" t="s">
        <v>3953</v>
      </c>
      <c r="M931" t="s">
        <v>4084</v>
      </c>
      <c r="N931" t="s">
        <v>4085</v>
      </c>
      <c r="O931" t="s">
        <v>4086</v>
      </c>
      <c r="P931" t="s">
        <v>4085</v>
      </c>
      <c r="Q931" t="s">
        <v>4131</v>
      </c>
      <c r="R931" t="s">
        <v>4132</v>
      </c>
    </row>
    <row r="932" spans="1:18" x14ac:dyDescent="0.25">
      <c r="A932" t="s">
        <v>1858</v>
      </c>
      <c r="B932" t="s">
        <v>1859</v>
      </c>
      <c r="C932" t="s">
        <v>3756</v>
      </c>
      <c r="D932" t="s">
        <v>230</v>
      </c>
      <c r="E932" t="s">
        <v>3757</v>
      </c>
      <c r="F932" t="s">
        <v>230</v>
      </c>
      <c r="G932" t="s">
        <v>3758</v>
      </c>
      <c r="H932" t="s">
        <v>230</v>
      </c>
      <c r="I932" t="s">
        <v>3952</v>
      </c>
      <c r="J932" t="s">
        <v>3953</v>
      </c>
      <c r="K932" t="s">
        <v>3954</v>
      </c>
      <c r="L932" t="s">
        <v>3953</v>
      </c>
      <c r="M932" t="s">
        <v>4084</v>
      </c>
      <c r="N932" t="s">
        <v>4085</v>
      </c>
      <c r="O932" t="s">
        <v>4086</v>
      </c>
      <c r="P932" t="s">
        <v>4085</v>
      </c>
      <c r="Q932" t="s">
        <v>4133</v>
      </c>
      <c r="R932" t="s">
        <v>4134</v>
      </c>
    </row>
    <row r="933" spans="1:18" x14ac:dyDescent="0.25">
      <c r="A933" t="s">
        <v>1858</v>
      </c>
      <c r="B933" t="s">
        <v>1859</v>
      </c>
      <c r="C933" t="s">
        <v>3756</v>
      </c>
      <c r="D933" t="s">
        <v>230</v>
      </c>
      <c r="E933" t="s">
        <v>3757</v>
      </c>
      <c r="F933" t="s">
        <v>230</v>
      </c>
      <c r="G933" t="s">
        <v>3758</v>
      </c>
      <c r="H933" t="s">
        <v>230</v>
      </c>
      <c r="I933" t="s">
        <v>3952</v>
      </c>
      <c r="J933" t="s">
        <v>3953</v>
      </c>
      <c r="K933" t="s">
        <v>3954</v>
      </c>
      <c r="L933" t="s">
        <v>3953</v>
      </c>
      <c r="M933" t="s">
        <v>4084</v>
      </c>
      <c r="N933" t="s">
        <v>4085</v>
      </c>
      <c r="O933" t="s">
        <v>4086</v>
      </c>
      <c r="P933" t="s">
        <v>4085</v>
      </c>
      <c r="Q933" t="s">
        <v>4135</v>
      </c>
      <c r="R933" t="s">
        <v>4136</v>
      </c>
    </row>
    <row r="934" spans="1:18" x14ac:dyDescent="0.25">
      <c r="A934" t="s">
        <v>1858</v>
      </c>
      <c r="B934" t="s">
        <v>1859</v>
      </c>
      <c r="C934" t="s">
        <v>3756</v>
      </c>
      <c r="D934" t="s">
        <v>230</v>
      </c>
      <c r="E934" t="s">
        <v>3757</v>
      </c>
      <c r="F934" t="s">
        <v>230</v>
      </c>
      <c r="G934" t="s">
        <v>3758</v>
      </c>
      <c r="H934" t="s">
        <v>230</v>
      </c>
      <c r="I934" t="s">
        <v>3952</v>
      </c>
      <c r="J934" t="s">
        <v>3953</v>
      </c>
      <c r="K934" t="s">
        <v>3954</v>
      </c>
      <c r="L934" t="s">
        <v>3953</v>
      </c>
      <c r="M934" t="s">
        <v>4084</v>
      </c>
      <c r="N934" t="s">
        <v>4085</v>
      </c>
      <c r="O934" t="s">
        <v>4086</v>
      </c>
      <c r="P934" t="s">
        <v>4085</v>
      </c>
      <c r="Q934" t="s">
        <v>4137</v>
      </c>
      <c r="R934" t="s">
        <v>4138</v>
      </c>
    </row>
    <row r="935" spans="1:18" x14ac:dyDescent="0.25">
      <c r="A935" t="s">
        <v>1858</v>
      </c>
      <c r="B935" t="s">
        <v>1859</v>
      </c>
      <c r="C935" t="s">
        <v>3756</v>
      </c>
      <c r="D935" t="s">
        <v>230</v>
      </c>
      <c r="E935" t="s">
        <v>3757</v>
      </c>
      <c r="F935" t="s">
        <v>230</v>
      </c>
      <c r="G935" t="s">
        <v>3758</v>
      </c>
      <c r="H935" t="s">
        <v>230</v>
      </c>
      <c r="I935" t="s">
        <v>3952</v>
      </c>
      <c r="J935" t="s">
        <v>3953</v>
      </c>
      <c r="K935" t="s">
        <v>3954</v>
      </c>
      <c r="L935" t="s">
        <v>3953</v>
      </c>
      <c r="M935" t="s">
        <v>4084</v>
      </c>
      <c r="N935" t="s">
        <v>4085</v>
      </c>
      <c r="O935" t="s">
        <v>4086</v>
      </c>
      <c r="P935" t="s">
        <v>4085</v>
      </c>
      <c r="Q935" t="s">
        <v>4139</v>
      </c>
      <c r="R935" t="s">
        <v>4140</v>
      </c>
    </row>
    <row r="936" spans="1:18" x14ac:dyDescent="0.25">
      <c r="A936" t="s">
        <v>1858</v>
      </c>
      <c r="B936" t="s">
        <v>1859</v>
      </c>
      <c r="C936" t="s">
        <v>3756</v>
      </c>
      <c r="D936" t="s">
        <v>230</v>
      </c>
      <c r="E936" t="s">
        <v>3757</v>
      </c>
      <c r="F936" t="s">
        <v>230</v>
      </c>
      <c r="G936" t="s">
        <v>3758</v>
      </c>
      <c r="H936" t="s">
        <v>230</v>
      </c>
      <c r="I936" t="s">
        <v>3952</v>
      </c>
      <c r="J936" t="s">
        <v>3953</v>
      </c>
      <c r="K936" t="s">
        <v>3954</v>
      </c>
      <c r="L936" t="s">
        <v>3953</v>
      </c>
      <c r="M936" t="s">
        <v>4084</v>
      </c>
      <c r="N936" t="s">
        <v>4085</v>
      </c>
      <c r="O936" t="s">
        <v>4086</v>
      </c>
      <c r="P936" t="s">
        <v>4085</v>
      </c>
      <c r="Q936" t="s">
        <v>4141</v>
      </c>
      <c r="R936" t="s">
        <v>4142</v>
      </c>
    </row>
    <row r="937" spans="1:18" x14ac:dyDescent="0.25">
      <c r="A937" t="s">
        <v>1858</v>
      </c>
      <c r="B937" t="s">
        <v>1859</v>
      </c>
      <c r="C937" t="s">
        <v>3756</v>
      </c>
      <c r="D937" t="s">
        <v>230</v>
      </c>
      <c r="E937" t="s">
        <v>3757</v>
      </c>
      <c r="F937" t="s">
        <v>230</v>
      </c>
      <c r="G937" t="s">
        <v>3758</v>
      </c>
      <c r="H937" t="s">
        <v>230</v>
      </c>
      <c r="I937" t="s">
        <v>3952</v>
      </c>
      <c r="J937" t="s">
        <v>3953</v>
      </c>
      <c r="K937" t="s">
        <v>3954</v>
      </c>
      <c r="L937" t="s">
        <v>3953</v>
      </c>
      <c r="M937" t="s">
        <v>4084</v>
      </c>
      <c r="N937" t="s">
        <v>4085</v>
      </c>
      <c r="O937" t="s">
        <v>4086</v>
      </c>
      <c r="P937" t="s">
        <v>4085</v>
      </c>
      <c r="Q937" t="s">
        <v>4143</v>
      </c>
      <c r="R937" t="s">
        <v>4144</v>
      </c>
    </row>
    <row r="938" spans="1:18" x14ac:dyDescent="0.25">
      <c r="A938" t="s">
        <v>1858</v>
      </c>
      <c r="B938" t="s">
        <v>1859</v>
      </c>
      <c r="C938" t="s">
        <v>3756</v>
      </c>
      <c r="D938" t="s">
        <v>230</v>
      </c>
      <c r="E938" t="s">
        <v>3757</v>
      </c>
      <c r="F938" t="s">
        <v>230</v>
      </c>
      <c r="G938" t="s">
        <v>3758</v>
      </c>
      <c r="H938" t="s">
        <v>230</v>
      </c>
      <c r="I938" t="s">
        <v>3952</v>
      </c>
      <c r="J938" t="s">
        <v>3953</v>
      </c>
      <c r="K938" t="s">
        <v>3954</v>
      </c>
      <c r="L938" t="s">
        <v>3953</v>
      </c>
      <c r="M938" t="s">
        <v>4084</v>
      </c>
      <c r="N938" t="s">
        <v>4085</v>
      </c>
      <c r="O938" t="s">
        <v>4086</v>
      </c>
      <c r="P938" t="s">
        <v>4085</v>
      </c>
      <c r="Q938" t="s">
        <v>4145</v>
      </c>
      <c r="R938" t="s">
        <v>4146</v>
      </c>
    </row>
    <row r="939" spans="1:18" x14ac:dyDescent="0.25">
      <c r="A939" t="s">
        <v>1858</v>
      </c>
      <c r="B939" t="s">
        <v>1859</v>
      </c>
      <c r="C939" t="s">
        <v>3756</v>
      </c>
      <c r="D939" t="s">
        <v>230</v>
      </c>
      <c r="E939" t="s">
        <v>3757</v>
      </c>
      <c r="F939" t="s">
        <v>230</v>
      </c>
      <c r="G939" t="s">
        <v>3758</v>
      </c>
      <c r="H939" t="s">
        <v>230</v>
      </c>
      <c r="I939" t="s">
        <v>3952</v>
      </c>
      <c r="J939" t="s">
        <v>3953</v>
      </c>
      <c r="K939" t="s">
        <v>3954</v>
      </c>
      <c r="L939" t="s">
        <v>3953</v>
      </c>
      <c r="M939" t="s">
        <v>4084</v>
      </c>
      <c r="N939" t="s">
        <v>4085</v>
      </c>
      <c r="O939" t="s">
        <v>4086</v>
      </c>
      <c r="P939" t="s">
        <v>4085</v>
      </c>
      <c r="Q939" t="s">
        <v>4147</v>
      </c>
      <c r="R939" t="s">
        <v>4148</v>
      </c>
    </row>
    <row r="940" spans="1:18" x14ac:dyDescent="0.25">
      <c r="A940" t="s">
        <v>1858</v>
      </c>
      <c r="B940" t="s">
        <v>1859</v>
      </c>
      <c r="C940" t="s">
        <v>3756</v>
      </c>
      <c r="D940" t="s">
        <v>230</v>
      </c>
      <c r="E940" t="s">
        <v>3757</v>
      </c>
      <c r="F940" t="s">
        <v>230</v>
      </c>
      <c r="G940" t="s">
        <v>3758</v>
      </c>
      <c r="H940" t="s">
        <v>230</v>
      </c>
      <c r="I940" t="s">
        <v>3952</v>
      </c>
      <c r="J940" t="s">
        <v>3953</v>
      </c>
      <c r="K940" t="s">
        <v>3954</v>
      </c>
      <c r="L940" t="s">
        <v>3953</v>
      </c>
      <c r="M940" t="s">
        <v>4084</v>
      </c>
      <c r="N940" t="s">
        <v>4085</v>
      </c>
      <c r="O940" t="s">
        <v>4086</v>
      </c>
      <c r="P940" t="s">
        <v>4085</v>
      </c>
      <c r="Q940" t="s">
        <v>4149</v>
      </c>
      <c r="R940" t="s">
        <v>4150</v>
      </c>
    </row>
    <row r="941" spans="1:18" x14ac:dyDescent="0.25">
      <c r="A941" t="s">
        <v>1858</v>
      </c>
      <c r="B941" t="s">
        <v>1859</v>
      </c>
      <c r="C941" t="s">
        <v>3756</v>
      </c>
      <c r="D941" t="s">
        <v>230</v>
      </c>
      <c r="E941" t="s">
        <v>3757</v>
      </c>
      <c r="F941" t="s">
        <v>230</v>
      </c>
      <c r="G941" t="s">
        <v>3758</v>
      </c>
      <c r="H941" t="s">
        <v>230</v>
      </c>
      <c r="I941" t="s">
        <v>3952</v>
      </c>
      <c r="J941" t="s">
        <v>3953</v>
      </c>
      <c r="K941" t="s">
        <v>3954</v>
      </c>
      <c r="L941" t="s">
        <v>3953</v>
      </c>
      <c r="M941" t="s">
        <v>4084</v>
      </c>
      <c r="N941" t="s">
        <v>4085</v>
      </c>
      <c r="O941" t="s">
        <v>4086</v>
      </c>
      <c r="P941" t="s">
        <v>4085</v>
      </c>
      <c r="Q941" t="s">
        <v>4151</v>
      </c>
      <c r="R941" t="s">
        <v>4152</v>
      </c>
    </row>
    <row r="942" spans="1:18" x14ac:dyDescent="0.25">
      <c r="A942" t="s">
        <v>1858</v>
      </c>
      <c r="B942" t="s">
        <v>1859</v>
      </c>
      <c r="C942" t="s">
        <v>3756</v>
      </c>
      <c r="D942" t="s">
        <v>230</v>
      </c>
      <c r="E942" t="s">
        <v>3757</v>
      </c>
      <c r="F942" t="s">
        <v>230</v>
      </c>
      <c r="G942" t="s">
        <v>3758</v>
      </c>
      <c r="H942" t="s">
        <v>230</v>
      </c>
      <c r="I942" t="s">
        <v>3952</v>
      </c>
      <c r="J942" t="s">
        <v>3953</v>
      </c>
      <c r="K942" t="s">
        <v>3954</v>
      </c>
      <c r="L942" t="s">
        <v>3953</v>
      </c>
      <c r="M942" t="s">
        <v>4084</v>
      </c>
      <c r="N942" t="s">
        <v>4085</v>
      </c>
      <c r="O942" t="s">
        <v>4086</v>
      </c>
      <c r="P942" t="s">
        <v>4085</v>
      </c>
      <c r="Q942" t="s">
        <v>4153</v>
      </c>
      <c r="R942" t="s">
        <v>4154</v>
      </c>
    </row>
    <row r="943" spans="1:18" x14ac:dyDescent="0.25">
      <c r="A943" t="s">
        <v>1858</v>
      </c>
      <c r="B943" t="s">
        <v>1859</v>
      </c>
      <c r="C943" t="s">
        <v>3756</v>
      </c>
      <c r="D943" t="s">
        <v>230</v>
      </c>
      <c r="E943" t="s">
        <v>3757</v>
      </c>
      <c r="F943" t="s">
        <v>230</v>
      </c>
      <c r="G943" t="s">
        <v>3758</v>
      </c>
      <c r="H943" t="s">
        <v>230</v>
      </c>
      <c r="I943" t="s">
        <v>3952</v>
      </c>
      <c r="J943" t="s">
        <v>3953</v>
      </c>
      <c r="K943" t="s">
        <v>3954</v>
      </c>
      <c r="L943" t="s">
        <v>3953</v>
      </c>
      <c r="M943" t="s">
        <v>4084</v>
      </c>
      <c r="N943" t="s">
        <v>4085</v>
      </c>
      <c r="O943" t="s">
        <v>4086</v>
      </c>
      <c r="P943" t="s">
        <v>4085</v>
      </c>
      <c r="Q943" t="s">
        <v>4155</v>
      </c>
      <c r="R943" t="s">
        <v>4156</v>
      </c>
    </row>
    <row r="944" spans="1:18" x14ac:dyDescent="0.25">
      <c r="A944" t="s">
        <v>1858</v>
      </c>
      <c r="B944" t="s">
        <v>1859</v>
      </c>
      <c r="C944" t="s">
        <v>3756</v>
      </c>
      <c r="D944" t="s">
        <v>230</v>
      </c>
      <c r="E944" t="s">
        <v>3757</v>
      </c>
      <c r="F944" t="s">
        <v>230</v>
      </c>
      <c r="G944" t="s">
        <v>3758</v>
      </c>
      <c r="H944" t="s">
        <v>230</v>
      </c>
      <c r="I944" t="s">
        <v>3952</v>
      </c>
      <c r="J944" t="s">
        <v>3953</v>
      </c>
      <c r="K944" t="s">
        <v>3954</v>
      </c>
      <c r="L944" t="s">
        <v>3953</v>
      </c>
      <c r="M944" t="s">
        <v>4084</v>
      </c>
      <c r="N944" t="s">
        <v>4085</v>
      </c>
      <c r="O944" t="s">
        <v>4086</v>
      </c>
      <c r="P944" t="s">
        <v>4085</v>
      </c>
      <c r="Q944" t="s">
        <v>4157</v>
      </c>
      <c r="R944" t="s">
        <v>4158</v>
      </c>
    </row>
    <row r="945" spans="1:18" x14ac:dyDescent="0.25">
      <c r="A945" t="s">
        <v>1858</v>
      </c>
      <c r="B945" t="s">
        <v>1859</v>
      </c>
      <c r="C945" t="s">
        <v>3756</v>
      </c>
      <c r="D945" t="s">
        <v>230</v>
      </c>
      <c r="E945" t="s">
        <v>3757</v>
      </c>
      <c r="F945" t="s">
        <v>230</v>
      </c>
      <c r="G945" t="s">
        <v>3758</v>
      </c>
      <c r="H945" t="s">
        <v>230</v>
      </c>
      <c r="I945" t="s">
        <v>3952</v>
      </c>
      <c r="J945" t="s">
        <v>3953</v>
      </c>
      <c r="K945" t="s">
        <v>3954</v>
      </c>
      <c r="L945" t="s">
        <v>3953</v>
      </c>
      <c r="M945" t="s">
        <v>4159</v>
      </c>
      <c r="N945" t="s">
        <v>4160</v>
      </c>
      <c r="O945" t="s">
        <v>4161</v>
      </c>
      <c r="P945" t="s">
        <v>4160</v>
      </c>
      <c r="Q945" t="s">
        <v>4162</v>
      </c>
      <c r="R945" t="s">
        <v>4163</v>
      </c>
    </row>
    <row r="946" spans="1:18" x14ac:dyDescent="0.25">
      <c r="A946" t="s">
        <v>1858</v>
      </c>
      <c r="B946" t="s">
        <v>1859</v>
      </c>
      <c r="C946" t="s">
        <v>3756</v>
      </c>
      <c r="D946" t="s">
        <v>230</v>
      </c>
      <c r="E946" t="s">
        <v>3757</v>
      </c>
      <c r="F946" t="s">
        <v>230</v>
      </c>
      <c r="G946" t="s">
        <v>3758</v>
      </c>
      <c r="H946" t="s">
        <v>230</v>
      </c>
      <c r="I946" t="s">
        <v>3952</v>
      </c>
      <c r="J946" t="s">
        <v>3953</v>
      </c>
      <c r="K946" t="s">
        <v>3954</v>
      </c>
      <c r="L946" t="s">
        <v>3953</v>
      </c>
      <c r="M946" t="s">
        <v>4164</v>
      </c>
      <c r="N946" t="s">
        <v>4165</v>
      </c>
      <c r="O946" t="s">
        <v>4166</v>
      </c>
      <c r="P946" t="s">
        <v>4165</v>
      </c>
      <c r="Q946" t="s">
        <v>4167</v>
      </c>
      <c r="R946" t="s">
        <v>4168</v>
      </c>
    </row>
    <row r="947" spans="1:18" x14ac:dyDescent="0.25">
      <c r="A947" t="s">
        <v>1858</v>
      </c>
      <c r="B947" t="s">
        <v>1859</v>
      </c>
      <c r="C947" t="s">
        <v>3756</v>
      </c>
      <c r="D947" t="s">
        <v>230</v>
      </c>
      <c r="E947" t="s">
        <v>3757</v>
      </c>
      <c r="F947" t="s">
        <v>230</v>
      </c>
      <c r="G947" t="s">
        <v>3758</v>
      </c>
      <c r="H947" t="s">
        <v>230</v>
      </c>
      <c r="I947" t="s">
        <v>3952</v>
      </c>
      <c r="J947" t="s">
        <v>3953</v>
      </c>
      <c r="K947" t="s">
        <v>3954</v>
      </c>
      <c r="L947" t="s">
        <v>3953</v>
      </c>
      <c r="M947" t="s">
        <v>4164</v>
      </c>
      <c r="N947" t="s">
        <v>4165</v>
      </c>
      <c r="O947" t="s">
        <v>4166</v>
      </c>
      <c r="P947" t="s">
        <v>4165</v>
      </c>
      <c r="Q947" t="s">
        <v>4169</v>
      </c>
      <c r="R947" t="s">
        <v>4170</v>
      </c>
    </row>
    <row r="948" spans="1:18" x14ac:dyDescent="0.25">
      <c r="A948" t="s">
        <v>1858</v>
      </c>
      <c r="B948" t="s">
        <v>1859</v>
      </c>
      <c r="C948" t="s">
        <v>3756</v>
      </c>
      <c r="D948" t="s">
        <v>230</v>
      </c>
      <c r="E948" t="s">
        <v>3757</v>
      </c>
      <c r="F948" t="s">
        <v>230</v>
      </c>
      <c r="G948" t="s">
        <v>3758</v>
      </c>
      <c r="H948" t="s">
        <v>230</v>
      </c>
      <c r="I948" t="s">
        <v>3952</v>
      </c>
      <c r="J948" t="s">
        <v>3953</v>
      </c>
      <c r="K948" t="s">
        <v>3954</v>
      </c>
      <c r="L948" t="s">
        <v>3953</v>
      </c>
      <c r="M948" t="s">
        <v>4164</v>
      </c>
      <c r="N948" t="s">
        <v>4165</v>
      </c>
      <c r="O948" t="s">
        <v>4166</v>
      </c>
      <c r="P948" t="s">
        <v>4165</v>
      </c>
      <c r="Q948" t="s">
        <v>4171</v>
      </c>
      <c r="R948" t="s">
        <v>4172</v>
      </c>
    </row>
    <row r="949" spans="1:18" x14ac:dyDescent="0.25">
      <c r="A949" t="s">
        <v>1858</v>
      </c>
      <c r="B949" t="s">
        <v>1859</v>
      </c>
      <c r="C949" t="s">
        <v>3756</v>
      </c>
      <c r="D949" t="s">
        <v>230</v>
      </c>
      <c r="E949" t="s">
        <v>3757</v>
      </c>
      <c r="F949" t="s">
        <v>230</v>
      </c>
      <c r="G949" t="s">
        <v>3758</v>
      </c>
      <c r="H949" t="s">
        <v>230</v>
      </c>
      <c r="I949" t="s">
        <v>3952</v>
      </c>
      <c r="J949" t="s">
        <v>3953</v>
      </c>
      <c r="K949" t="s">
        <v>3954</v>
      </c>
      <c r="L949" t="s">
        <v>3953</v>
      </c>
      <c r="M949" t="s">
        <v>4173</v>
      </c>
      <c r="N949" t="s">
        <v>4174</v>
      </c>
      <c r="O949" t="s">
        <v>4175</v>
      </c>
      <c r="P949" t="s">
        <v>4174</v>
      </c>
      <c r="Q949" t="s">
        <v>4176</v>
      </c>
      <c r="R949" t="s">
        <v>4177</v>
      </c>
    </row>
    <row r="950" spans="1:18" x14ac:dyDescent="0.25">
      <c r="A950" t="s">
        <v>1858</v>
      </c>
      <c r="B950" t="s">
        <v>1859</v>
      </c>
      <c r="C950" t="s">
        <v>3756</v>
      </c>
      <c r="D950" t="s">
        <v>230</v>
      </c>
      <c r="E950" t="s">
        <v>3757</v>
      </c>
      <c r="F950" t="s">
        <v>230</v>
      </c>
      <c r="G950" t="s">
        <v>3758</v>
      </c>
      <c r="H950" t="s">
        <v>230</v>
      </c>
      <c r="I950" t="s">
        <v>3952</v>
      </c>
      <c r="J950" t="s">
        <v>3953</v>
      </c>
      <c r="K950" t="s">
        <v>3954</v>
      </c>
      <c r="L950" t="s">
        <v>3953</v>
      </c>
      <c r="M950" t="s">
        <v>4178</v>
      </c>
      <c r="N950" t="s">
        <v>4179</v>
      </c>
      <c r="O950" t="s">
        <v>4180</v>
      </c>
      <c r="P950" t="s">
        <v>4179</v>
      </c>
      <c r="Q950" t="s">
        <v>4181</v>
      </c>
      <c r="R950" t="s">
        <v>4182</v>
      </c>
    </row>
    <row r="951" spans="1:18" x14ac:dyDescent="0.25">
      <c r="A951" t="s">
        <v>1858</v>
      </c>
      <c r="B951" t="s">
        <v>1859</v>
      </c>
      <c r="C951" t="s">
        <v>3756</v>
      </c>
      <c r="D951" t="s">
        <v>230</v>
      </c>
      <c r="E951" t="s">
        <v>3757</v>
      </c>
      <c r="F951" t="s">
        <v>230</v>
      </c>
      <c r="G951" t="s">
        <v>3758</v>
      </c>
      <c r="H951" t="s">
        <v>230</v>
      </c>
      <c r="I951" t="s">
        <v>3952</v>
      </c>
      <c r="J951" t="s">
        <v>3953</v>
      </c>
      <c r="K951" t="s">
        <v>3954</v>
      </c>
      <c r="L951" t="s">
        <v>3953</v>
      </c>
      <c r="M951" t="s">
        <v>4178</v>
      </c>
      <c r="N951" t="s">
        <v>4179</v>
      </c>
      <c r="O951" t="s">
        <v>4180</v>
      </c>
      <c r="P951" t="s">
        <v>4179</v>
      </c>
      <c r="Q951" t="s">
        <v>4183</v>
      </c>
      <c r="R951" t="s">
        <v>4184</v>
      </c>
    </row>
    <row r="952" spans="1:18" x14ac:dyDescent="0.25">
      <c r="A952" t="s">
        <v>1858</v>
      </c>
      <c r="B952" t="s">
        <v>1859</v>
      </c>
      <c r="C952" t="s">
        <v>3756</v>
      </c>
      <c r="D952" t="s">
        <v>230</v>
      </c>
      <c r="E952" t="s">
        <v>3757</v>
      </c>
      <c r="F952" t="s">
        <v>230</v>
      </c>
      <c r="G952" t="s">
        <v>3758</v>
      </c>
      <c r="H952" t="s">
        <v>230</v>
      </c>
      <c r="I952" t="s">
        <v>3952</v>
      </c>
      <c r="J952" t="s">
        <v>3953</v>
      </c>
      <c r="K952" t="s">
        <v>3954</v>
      </c>
      <c r="L952" t="s">
        <v>3953</v>
      </c>
      <c r="M952" t="s">
        <v>4178</v>
      </c>
      <c r="N952" t="s">
        <v>4179</v>
      </c>
      <c r="O952" t="s">
        <v>4180</v>
      </c>
      <c r="P952" t="s">
        <v>4179</v>
      </c>
      <c r="Q952" t="s">
        <v>4185</v>
      </c>
      <c r="R952" t="s">
        <v>4186</v>
      </c>
    </row>
    <row r="953" spans="1:18" x14ac:dyDescent="0.25">
      <c r="A953" t="s">
        <v>1858</v>
      </c>
      <c r="B953" t="s">
        <v>1859</v>
      </c>
      <c r="C953" t="s">
        <v>3756</v>
      </c>
      <c r="D953" t="s">
        <v>230</v>
      </c>
      <c r="E953" t="s">
        <v>3757</v>
      </c>
      <c r="F953" t="s">
        <v>230</v>
      </c>
      <c r="G953" t="s">
        <v>3758</v>
      </c>
      <c r="H953" t="s">
        <v>230</v>
      </c>
      <c r="I953" t="s">
        <v>3952</v>
      </c>
      <c r="J953" t="s">
        <v>3953</v>
      </c>
      <c r="K953" t="s">
        <v>3954</v>
      </c>
      <c r="L953" t="s">
        <v>3953</v>
      </c>
      <c r="M953" t="s">
        <v>4178</v>
      </c>
      <c r="N953" t="s">
        <v>4179</v>
      </c>
      <c r="O953" t="s">
        <v>4180</v>
      </c>
      <c r="P953" t="s">
        <v>4179</v>
      </c>
      <c r="Q953" t="s">
        <v>4187</v>
      </c>
      <c r="R953" t="s">
        <v>4188</v>
      </c>
    </row>
    <row r="954" spans="1:18" x14ac:dyDescent="0.25">
      <c r="A954" t="s">
        <v>1858</v>
      </c>
      <c r="B954" t="s">
        <v>1859</v>
      </c>
      <c r="C954" t="s">
        <v>3756</v>
      </c>
      <c r="D954" t="s">
        <v>230</v>
      </c>
      <c r="E954" t="s">
        <v>3757</v>
      </c>
      <c r="F954" t="s">
        <v>230</v>
      </c>
      <c r="G954" t="s">
        <v>3758</v>
      </c>
      <c r="H954" t="s">
        <v>230</v>
      </c>
      <c r="I954" t="s">
        <v>3952</v>
      </c>
      <c r="J954" t="s">
        <v>3953</v>
      </c>
      <c r="K954" t="s">
        <v>3954</v>
      </c>
      <c r="L954" t="s">
        <v>3953</v>
      </c>
      <c r="M954" t="s">
        <v>4178</v>
      </c>
      <c r="N954" t="s">
        <v>4179</v>
      </c>
      <c r="O954" t="s">
        <v>4180</v>
      </c>
      <c r="P954" t="s">
        <v>4179</v>
      </c>
      <c r="Q954" t="s">
        <v>4189</v>
      </c>
      <c r="R954" t="s">
        <v>4190</v>
      </c>
    </row>
    <row r="955" spans="1:18" x14ac:dyDescent="0.25">
      <c r="A955" t="s">
        <v>1858</v>
      </c>
      <c r="B955" t="s">
        <v>1859</v>
      </c>
      <c r="C955" t="s">
        <v>3756</v>
      </c>
      <c r="D955" t="s">
        <v>230</v>
      </c>
      <c r="E955" t="s">
        <v>3757</v>
      </c>
      <c r="F955" t="s">
        <v>230</v>
      </c>
      <c r="G955" t="s">
        <v>3758</v>
      </c>
      <c r="H955" t="s">
        <v>230</v>
      </c>
      <c r="I955" t="s">
        <v>3952</v>
      </c>
      <c r="J955" t="s">
        <v>3953</v>
      </c>
      <c r="K955" t="s">
        <v>3954</v>
      </c>
      <c r="L955" t="s">
        <v>3953</v>
      </c>
      <c r="M955" t="s">
        <v>4178</v>
      </c>
      <c r="N955" t="s">
        <v>4179</v>
      </c>
      <c r="O955" t="s">
        <v>4180</v>
      </c>
      <c r="P955" t="s">
        <v>4179</v>
      </c>
      <c r="Q955" t="s">
        <v>4191</v>
      </c>
      <c r="R955" t="s">
        <v>4192</v>
      </c>
    </row>
    <row r="956" spans="1:18" x14ac:dyDescent="0.25">
      <c r="A956" t="s">
        <v>1858</v>
      </c>
      <c r="B956" t="s">
        <v>1859</v>
      </c>
      <c r="C956" t="s">
        <v>3756</v>
      </c>
      <c r="D956" t="s">
        <v>230</v>
      </c>
      <c r="E956" t="s">
        <v>3757</v>
      </c>
      <c r="F956" t="s">
        <v>230</v>
      </c>
      <c r="G956" t="s">
        <v>3758</v>
      </c>
      <c r="H956" t="s">
        <v>230</v>
      </c>
      <c r="I956" t="s">
        <v>3952</v>
      </c>
      <c r="J956" t="s">
        <v>3953</v>
      </c>
      <c r="K956" t="s">
        <v>3954</v>
      </c>
      <c r="L956" t="s">
        <v>3953</v>
      </c>
      <c r="M956" t="s">
        <v>4178</v>
      </c>
      <c r="N956" t="s">
        <v>4179</v>
      </c>
      <c r="O956" t="s">
        <v>4180</v>
      </c>
      <c r="P956" t="s">
        <v>4179</v>
      </c>
      <c r="Q956" t="s">
        <v>4193</v>
      </c>
      <c r="R956" t="s">
        <v>4194</v>
      </c>
    </row>
    <row r="957" spans="1:18" x14ac:dyDescent="0.25">
      <c r="A957" t="s">
        <v>1858</v>
      </c>
      <c r="B957" t="s">
        <v>1859</v>
      </c>
      <c r="C957" t="s">
        <v>3756</v>
      </c>
      <c r="D957" t="s">
        <v>230</v>
      </c>
      <c r="E957" t="s">
        <v>3757</v>
      </c>
      <c r="F957" t="s">
        <v>230</v>
      </c>
      <c r="G957" t="s">
        <v>3758</v>
      </c>
      <c r="H957" t="s">
        <v>230</v>
      </c>
      <c r="I957" t="s">
        <v>3952</v>
      </c>
      <c r="J957" t="s">
        <v>3953</v>
      </c>
      <c r="K957" t="s">
        <v>3954</v>
      </c>
      <c r="L957" t="s">
        <v>3953</v>
      </c>
      <c r="M957" t="s">
        <v>4178</v>
      </c>
      <c r="N957" t="s">
        <v>4179</v>
      </c>
      <c r="O957" t="s">
        <v>4180</v>
      </c>
      <c r="P957" t="s">
        <v>4179</v>
      </c>
      <c r="Q957" t="s">
        <v>4195</v>
      </c>
      <c r="R957" t="s">
        <v>4196</v>
      </c>
    </row>
    <row r="958" spans="1:18" x14ac:dyDescent="0.25">
      <c r="A958" t="s">
        <v>1858</v>
      </c>
      <c r="B958" t="s">
        <v>1859</v>
      </c>
      <c r="C958" t="s">
        <v>3756</v>
      </c>
      <c r="D958" t="s">
        <v>230</v>
      </c>
      <c r="E958" t="s">
        <v>3757</v>
      </c>
      <c r="F958" t="s">
        <v>230</v>
      </c>
      <c r="G958" t="s">
        <v>3758</v>
      </c>
      <c r="H958" t="s">
        <v>230</v>
      </c>
      <c r="I958" t="s">
        <v>3952</v>
      </c>
      <c r="J958" t="s">
        <v>3953</v>
      </c>
      <c r="K958" t="s">
        <v>3954</v>
      </c>
      <c r="L958" t="s">
        <v>3953</v>
      </c>
      <c r="M958" t="s">
        <v>4178</v>
      </c>
      <c r="N958" t="s">
        <v>4179</v>
      </c>
      <c r="O958" t="s">
        <v>4180</v>
      </c>
      <c r="P958" t="s">
        <v>4179</v>
      </c>
      <c r="Q958" t="s">
        <v>4197</v>
      </c>
      <c r="R958" t="s">
        <v>4198</v>
      </c>
    </row>
    <row r="959" spans="1:18" x14ac:dyDescent="0.25">
      <c r="A959" t="s">
        <v>1858</v>
      </c>
      <c r="B959" t="s">
        <v>1859</v>
      </c>
      <c r="C959" t="s">
        <v>3756</v>
      </c>
      <c r="D959" t="s">
        <v>230</v>
      </c>
      <c r="E959" t="s">
        <v>3757</v>
      </c>
      <c r="F959" t="s">
        <v>230</v>
      </c>
      <c r="G959" t="s">
        <v>3758</v>
      </c>
      <c r="H959" t="s">
        <v>230</v>
      </c>
      <c r="I959" t="s">
        <v>3952</v>
      </c>
      <c r="J959" t="s">
        <v>3953</v>
      </c>
      <c r="K959" t="s">
        <v>3954</v>
      </c>
      <c r="L959" t="s">
        <v>3953</v>
      </c>
      <c r="M959" t="s">
        <v>4178</v>
      </c>
      <c r="N959" t="s">
        <v>4179</v>
      </c>
      <c r="O959" t="s">
        <v>4180</v>
      </c>
      <c r="P959" t="s">
        <v>4179</v>
      </c>
      <c r="Q959" t="s">
        <v>4199</v>
      </c>
      <c r="R959" t="s">
        <v>4200</v>
      </c>
    </row>
    <row r="960" spans="1:18" x14ac:dyDescent="0.25">
      <c r="A960" t="s">
        <v>1858</v>
      </c>
      <c r="B960" t="s">
        <v>1859</v>
      </c>
      <c r="C960" t="s">
        <v>3756</v>
      </c>
      <c r="D960" t="s">
        <v>230</v>
      </c>
      <c r="E960" t="s">
        <v>3757</v>
      </c>
      <c r="F960" t="s">
        <v>230</v>
      </c>
      <c r="G960" t="s">
        <v>3758</v>
      </c>
      <c r="H960" t="s">
        <v>230</v>
      </c>
      <c r="I960" t="s">
        <v>3952</v>
      </c>
      <c r="J960" t="s">
        <v>3953</v>
      </c>
      <c r="K960" t="s">
        <v>3954</v>
      </c>
      <c r="L960" t="s">
        <v>3953</v>
      </c>
      <c r="M960" t="s">
        <v>4178</v>
      </c>
      <c r="N960" t="s">
        <v>4179</v>
      </c>
      <c r="O960" t="s">
        <v>4180</v>
      </c>
      <c r="P960" t="s">
        <v>4179</v>
      </c>
      <c r="Q960" t="s">
        <v>4201</v>
      </c>
      <c r="R960" t="s">
        <v>2565</v>
      </c>
    </row>
    <row r="961" spans="1:18" x14ac:dyDescent="0.25">
      <c r="A961" t="s">
        <v>1858</v>
      </c>
      <c r="B961" t="s">
        <v>1859</v>
      </c>
      <c r="C961" t="s">
        <v>3756</v>
      </c>
      <c r="D961" t="s">
        <v>230</v>
      </c>
      <c r="E961" t="s">
        <v>3757</v>
      </c>
      <c r="F961" t="s">
        <v>230</v>
      </c>
      <c r="G961" t="s">
        <v>3758</v>
      </c>
      <c r="H961" t="s">
        <v>230</v>
      </c>
      <c r="I961" t="s">
        <v>3952</v>
      </c>
      <c r="J961" t="s">
        <v>3953</v>
      </c>
      <c r="K961" t="s">
        <v>3954</v>
      </c>
      <c r="L961" t="s">
        <v>3953</v>
      </c>
      <c r="M961" t="s">
        <v>4178</v>
      </c>
      <c r="N961" t="s">
        <v>4179</v>
      </c>
      <c r="O961" t="s">
        <v>4180</v>
      </c>
      <c r="P961" t="s">
        <v>4179</v>
      </c>
      <c r="Q961" t="s">
        <v>4202</v>
      </c>
      <c r="R961" t="s">
        <v>4203</v>
      </c>
    </row>
    <row r="962" spans="1:18" x14ac:dyDescent="0.25">
      <c r="A962" t="s">
        <v>1858</v>
      </c>
      <c r="B962" t="s">
        <v>1859</v>
      </c>
      <c r="C962" t="s">
        <v>3756</v>
      </c>
      <c r="D962" t="s">
        <v>230</v>
      </c>
      <c r="E962" t="s">
        <v>3757</v>
      </c>
      <c r="F962" t="s">
        <v>230</v>
      </c>
      <c r="G962" t="s">
        <v>3758</v>
      </c>
      <c r="H962" t="s">
        <v>230</v>
      </c>
      <c r="I962" t="s">
        <v>3952</v>
      </c>
      <c r="J962" t="s">
        <v>3953</v>
      </c>
      <c r="K962" t="s">
        <v>3954</v>
      </c>
      <c r="L962" t="s">
        <v>3953</v>
      </c>
      <c r="M962" t="s">
        <v>4178</v>
      </c>
      <c r="N962" t="s">
        <v>4179</v>
      </c>
      <c r="O962" t="s">
        <v>4180</v>
      </c>
      <c r="P962" t="s">
        <v>4179</v>
      </c>
      <c r="Q962" t="s">
        <v>4204</v>
      </c>
      <c r="R962" t="s">
        <v>4205</v>
      </c>
    </row>
    <row r="963" spans="1:18" x14ac:dyDescent="0.25">
      <c r="A963" t="s">
        <v>1858</v>
      </c>
      <c r="B963" t="s">
        <v>1859</v>
      </c>
      <c r="C963" t="s">
        <v>3756</v>
      </c>
      <c r="D963" t="s">
        <v>230</v>
      </c>
      <c r="E963" t="s">
        <v>3757</v>
      </c>
      <c r="F963" t="s">
        <v>230</v>
      </c>
      <c r="G963" t="s">
        <v>3758</v>
      </c>
      <c r="H963" t="s">
        <v>230</v>
      </c>
      <c r="I963" t="s">
        <v>3952</v>
      </c>
      <c r="J963" t="s">
        <v>3953</v>
      </c>
      <c r="K963" t="s">
        <v>3954</v>
      </c>
      <c r="L963" t="s">
        <v>3953</v>
      </c>
      <c r="M963" t="s">
        <v>4178</v>
      </c>
      <c r="N963" t="s">
        <v>4179</v>
      </c>
      <c r="O963" t="s">
        <v>4180</v>
      </c>
      <c r="P963" t="s">
        <v>4179</v>
      </c>
      <c r="Q963" t="s">
        <v>4206</v>
      </c>
      <c r="R963" t="s">
        <v>4207</v>
      </c>
    </row>
    <row r="964" spans="1:18" x14ac:dyDescent="0.25">
      <c r="A964" t="s">
        <v>1858</v>
      </c>
      <c r="B964" t="s">
        <v>1859</v>
      </c>
      <c r="C964" t="s">
        <v>3756</v>
      </c>
      <c r="D964" t="s">
        <v>230</v>
      </c>
      <c r="E964" t="s">
        <v>3757</v>
      </c>
      <c r="F964" t="s">
        <v>230</v>
      </c>
      <c r="G964" t="s">
        <v>3758</v>
      </c>
      <c r="H964" t="s">
        <v>230</v>
      </c>
      <c r="I964" t="s">
        <v>3952</v>
      </c>
      <c r="J964" t="s">
        <v>3953</v>
      </c>
      <c r="K964" t="s">
        <v>3954</v>
      </c>
      <c r="L964" t="s">
        <v>3953</v>
      </c>
      <c r="M964" t="s">
        <v>4178</v>
      </c>
      <c r="N964" t="s">
        <v>4179</v>
      </c>
      <c r="O964" t="s">
        <v>4180</v>
      </c>
      <c r="P964" t="s">
        <v>4179</v>
      </c>
      <c r="Q964" t="s">
        <v>4208</v>
      </c>
      <c r="R964" t="s">
        <v>4209</v>
      </c>
    </row>
    <row r="965" spans="1:18" x14ac:dyDescent="0.25">
      <c r="A965" t="s">
        <v>1858</v>
      </c>
      <c r="B965" t="s">
        <v>1859</v>
      </c>
      <c r="C965" t="s">
        <v>3756</v>
      </c>
      <c r="D965" t="s">
        <v>230</v>
      </c>
      <c r="E965" t="s">
        <v>3757</v>
      </c>
      <c r="F965" t="s">
        <v>230</v>
      </c>
      <c r="G965" t="s">
        <v>3758</v>
      </c>
      <c r="H965" t="s">
        <v>230</v>
      </c>
      <c r="I965" t="s">
        <v>3952</v>
      </c>
      <c r="J965" t="s">
        <v>3953</v>
      </c>
      <c r="K965" t="s">
        <v>3954</v>
      </c>
      <c r="L965" t="s">
        <v>3953</v>
      </c>
      <c r="M965" t="s">
        <v>4178</v>
      </c>
      <c r="N965" t="s">
        <v>4179</v>
      </c>
      <c r="O965" t="s">
        <v>4180</v>
      </c>
      <c r="P965" t="s">
        <v>4179</v>
      </c>
      <c r="Q965" t="s">
        <v>4210</v>
      </c>
      <c r="R965" t="s">
        <v>4211</v>
      </c>
    </row>
    <row r="966" spans="1:18" x14ac:dyDescent="0.25">
      <c r="A966" t="s">
        <v>1858</v>
      </c>
      <c r="B966" t="s">
        <v>1859</v>
      </c>
      <c r="C966" t="s">
        <v>3756</v>
      </c>
      <c r="D966" t="s">
        <v>230</v>
      </c>
      <c r="E966" t="s">
        <v>3757</v>
      </c>
      <c r="F966" t="s">
        <v>230</v>
      </c>
      <c r="G966" t="s">
        <v>3758</v>
      </c>
      <c r="H966" t="s">
        <v>230</v>
      </c>
      <c r="I966" t="s">
        <v>3952</v>
      </c>
      <c r="J966" t="s">
        <v>3953</v>
      </c>
      <c r="K966" t="s">
        <v>3954</v>
      </c>
      <c r="L966" t="s">
        <v>3953</v>
      </c>
      <c r="M966" t="s">
        <v>4178</v>
      </c>
      <c r="N966" t="s">
        <v>4179</v>
      </c>
      <c r="O966" t="s">
        <v>4180</v>
      </c>
      <c r="P966" t="s">
        <v>4179</v>
      </c>
      <c r="Q966" t="s">
        <v>4212</v>
      </c>
      <c r="R966" t="s">
        <v>4213</v>
      </c>
    </row>
    <row r="967" spans="1:18" x14ac:dyDescent="0.25">
      <c r="A967" t="s">
        <v>1858</v>
      </c>
      <c r="B967" t="s">
        <v>1859</v>
      </c>
      <c r="C967" t="s">
        <v>3756</v>
      </c>
      <c r="D967" t="s">
        <v>230</v>
      </c>
      <c r="E967" t="s">
        <v>3757</v>
      </c>
      <c r="F967" t="s">
        <v>230</v>
      </c>
      <c r="G967" t="s">
        <v>3758</v>
      </c>
      <c r="H967" t="s">
        <v>230</v>
      </c>
      <c r="I967" t="s">
        <v>3952</v>
      </c>
      <c r="J967" t="s">
        <v>3953</v>
      </c>
      <c r="K967" t="s">
        <v>3954</v>
      </c>
      <c r="L967" t="s">
        <v>3953</v>
      </c>
      <c r="M967" t="s">
        <v>4178</v>
      </c>
      <c r="N967" t="s">
        <v>4179</v>
      </c>
      <c r="O967" t="s">
        <v>4180</v>
      </c>
      <c r="P967" t="s">
        <v>4179</v>
      </c>
      <c r="Q967" t="s">
        <v>4214</v>
      </c>
      <c r="R967" t="s">
        <v>4215</v>
      </c>
    </row>
    <row r="968" spans="1:18" x14ac:dyDescent="0.25">
      <c r="A968" t="s">
        <v>1858</v>
      </c>
      <c r="B968" t="s">
        <v>1859</v>
      </c>
      <c r="C968" t="s">
        <v>3756</v>
      </c>
      <c r="D968" t="s">
        <v>230</v>
      </c>
      <c r="E968" t="s">
        <v>3757</v>
      </c>
      <c r="F968" t="s">
        <v>230</v>
      </c>
      <c r="G968" t="s">
        <v>3758</v>
      </c>
      <c r="H968" t="s">
        <v>230</v>
      </c>
      <c r="I968" t="s">
        <v>3952</v>
      </c>
      <c r="J968" t="s">
        <v>3953</v>
      </c>
      <c r="K968" t="s">
        <v>3954</v>
      </c>
      <c r="L968" t="s">
        <v>3953</v>
      </c>
      <c r="M968" t="s">
        <v>4178</v>
      </c>
      <c r="N968" t="s">
        <v>4179</v>
      </c>
      <c r="O968" t="s">
        <v>4180</v>
      </c>
      <c r="P968" t="s">
        <v>4179</v>
      </c>
      <c r="Q968" t="s">
        <v>4216</v>
      </c>
      <c r="R968" t="s">
        <v>4217</v>
      </c>
    </row>
    <row r="969" spans="1:18" x14ac:dyDescent="0.25">
      <c r="A969" t="s">
        <v>1858</v>
      </c>
      <c r="B969" t="s">
        <v>1859</v>
      </c>
      <c r="C969" t="s">
        <v>3756</v>
      </c>
      <c r="D969" t="s">
        <v>230</v>
      </c>
      <c r="E969" t="s">
        <v>3757</v>
      </c>
      <c r="F969" t="s">
        <v>230</v>
      </c>
      <c r="G969" t="s">
        <v>3758</v>
      </c>
      <c r="H969" t="s">
        <v>230</v>
      </c>
      <c r="I969" t="s">
        <v>3952</v>
      </c>
      <c r="J969" t="s">
        <v>3953</v>
      </c>
      <c r="K969" t="s">
        <v>3954</v>
      </c>
      <c r="L969" t="s">
        <v>3953</v>
      </c>
      <c r="M969" t="s">
        <v>4218</v>
      </c>
      <c r="N969" t="s">
        <v>4219</v>
      </c>
      <c r="O969" t="s">
        <v>4220</v>
      </c>
      <c r="P969" t="s">
        <v>4219</v>
      </c>
      <c r="Q969" t="s">
        <v>4221</v>
      </c>
      <c r="R969" t="s">
        <v>4222</v>
      </c>
    </row>
    <row r="970" spans="1:18" x14ac:dyDescent="0.25">
      <c r="A970" t="s">
        <v>1858</v>
      </c>
      <c r="B970" t="s">
        <v>1859</v>
      </c>
      <c r="C970" t="s">
        <v>3756</v>
      </c>
      <c r="D970" t="s">
        <v>230</v>
      </c>
      <c r="E970" t="s">
        <v>3757</v>
      </c>
      <c r="F970" t="s">
        <v>230</v>
      </c>
      <c r="G970" t="s">
        <v>3758</v>
      </c>
      <c r="H970" t="s">
        <v>230</v>
      </c>
      <c r="I970" t="s">
        <v>3952</v>
      </c>
      <c r="J970" t="s">
        <v>3953</v>
      </c>
      <c r="K970" t="s">
        <v>3954</v>
      </c>
      <c r="L970" t="s">
        <v>3953</v>
      </c>
      <c r="M970" t="s">
        <v>4218</v>
      </c>
      <c r="N970" t="s">
        <v>4219</v>
      </c>
      <c r="O970" t="s">
        <v>4220</v>
      </c>
      <c r="P970" t="s">
        <v>4219</v>
      </c>
      <c r="Q970" t="s">
        <v>4223</v>
      </c>
      <c r="R970" t="s">
        <v>4224</v>
      </c>
    </row>
    <row r="971" spans="1:18" x14ac:dyDescent="0.25">
      <c r="A971" t="s">
        <v>1858</v>
      </c>
      <c r="B971" t="s">
        <v>1859</v>
      </c>
      <c r="C971" t="s">
        <v>3756</v>
      </c>
      <c r="D971" t="s">
        <v>230</v>
      </c>
      <c r="E971" t="s">
        <v>3757</v>
      </c>
      <c r="F971" t="s">
        <v>230</v>
      </c>
      <c r="G971" t="s">
        <v>3758</v>
      </c>
      <c r="H971" t="s">
        <v>230</v>
      </c>
      <c r="I971" t="s">
        <v>3952</v>
      </c>
      <c r="J971" t="s">
        <v>3953</v>
      </c>
      <c r="K971" t="s">
        <v>3954</v>
      </c>
      <c r="L971" t="s">
        <v>3953</v>
      </c>
      <c r="M971" t="s">
        <v>4225</v>
      </c>
      <c r="N971" t="s">
        <v>4226</v>
      </c>
      <c r="O971" t="s">
        <v>4227</v>
      </c>
      <c r="P971" t="s">
        <v>4226</v>
      </c>
      <c r="Q971" t="s">
        <v>4228</v>
      </c>
      <c r="R971" t="s">
        <v>4229</v>
      </c>
    </row>
    <row r="972" spans="1:18" x14ac:dyDescent="0.25">
      <c r="A972" t="s">
        <v>1858</v>
      </c>
      <c r="B972" t="s">
        <v>1859</v>
      </c>
      <c r="C972" t="s">
        <v>3756</v>
      </c>
      <c r="D972" t="s">
        <v>230</v>
      </c>
      <c r="E972" t="s">
        <v>3757</v>
      </c>
      <c r="F972" t="s">
        <v>230</v>
      </c>
      <c r="G972" t="s">
        <v>3758</v>
      </c>
      <c r="H972" t="s">
        <v>230</v>
      </c>
      <c r="I972" t="s">
        <v>3952</v>
      </c>
      <c r="J972" t="s">
        <v>3953</v>
      </c>
      <c r="K972" t="s">
        <v>3954</v>
      </c>
      <c r="L972" t="s">
        <v>3953</v>
      </c>
      <c r="M972" t="s">
        <v>4230</v>
      </c>
      <c r="N972" t="s">
        <v>4231</v>
      </c>
      <c r="O972" t="s">
        <v>4232</v>
      </c>
      <c r="P972" t="s">
        <v>4231</v>
      </c>
      <c r="Q972" t="s">
        <v>4233</v>
      </c>
      <c r="R972" t="s">
        <v>4234</v>
      </c>
    </row>
    <row r="973" spans="1:18" x14ac:dyDescent="0.25">
      <c r="A973" t="s">
        <v>1858</v>
      </c>
      <c r="B973" t="s">
        <v>1859</v>
      </c>
      <c r="C973" t="s">
        <v>3756</v>
      </c>
      <c r="D973" t="s">
        <v>230</v>
      </c>
      <c r="E973" t="s">
        <v>3757</v>
      </c>
      <c r="F973" t="s">
        <v>230</v>
      </c>
      <c r="G973" t="s">
        <v>3758</v>
      </c>
      <c r="H973" t="s">
        <v>230</v>
      </c>
      <c r="I973" t="s">
        <v>3952</v>
      </c>
      <c r="J973" t="s">
        <v>3953</v>
      </c>
      <c r="K973" t="s">
        <v>3954</v>
      </c>
      <c r="L973" t="s">
        <v>3953</v>
      </c>
      <c r="M973" t="s">
        <v>4235</v>
      </c>
      <c r="N973" t="s">
        <v>4236</v>
      </c>
      <c r="O973" t="s">
        <v>4237</v>
      </c>
      <c r="P973" t="s">
        <v>4236</v>
      </c>
      <c r="Q973" t="s">
        <v>4238</v>
      </c>
      <c r="R973" t="s">
        <v>4239</v>
      </c>
    </row>
    <row r="974" spans="1:18" x14ac:dyDescent="0.25">
      <c r="A974" t="s">
        <v>1858</v>
      </c>
      <c r="B974" t="s">
        <v>1859</v>
      </c>
      <c r="C974" t="s">
        <v>3756</v>
      </c>
      <c r="D974" t="s">
        <v>230</v>
      </c>
      <c r="E974" t="s">
        <v>3757</v>
      </c>
      <c r="F974" t="s">
        <v>230</v>
      </c>
      <c r="G974" t="s">
        <v>3758</v>
      </c>
      <c r="H974" t="s">
        <v>230</v>
      </c>
      <c r="I974" t="s">
        <v>3952</v>
      </c>
      <c r="J974" t="s">
        <v>3953</v>
      </c>
      <c r="K974" t="s">
        <v>3954</v>
      </c>
      <c r="L974" t="s">
        <v>3953</v>
      </c>
      <c r="M974" t="s">
        <v>4235</v>
      </c>
      <c r="N974" t="s">
        <v>4236</v>
      </c>
      <c r="O974" t="s">
        <v>4237</v>
      </c>
      <c r="P974" t="s">
        <v>4236</v>
      </c>
      <c r="Q974" t="s">
        <v>4240</v>
      </c>
      <c r="R974" t="s">
        <v>4241</v>
      </c>
    </row>
    <row r="975" spans="1:18" x14ac:dyDescent="0.25">
      <c r="A975" t="s">
        <v>1858</v>
      </c>
      <c r="B975" t="s">
        <v>1859</v>
      </c>
      <c r="C975" t="s">
        <v>3756</v>
      </c>
      <c r="D975" t="s">
        <v>230</v>
      </c>
      <c r="E975" t="s">
        <v>3757</v>
      </c>
      <c r="F975" t="s">
        <v>230</v>
      </c>
      <c r="G975" t="s">
        <v>3758</v>
      </c>
      <c r="H975" t="s">
        <v>230</v>
      </c>
      <c r="I975" t="s">
        <v>3952</v>
      </c>
      <c r="J975" t="s">
        <v>3953</v>
      </c>
      <c r="K975" t="s">
        <v>3954</v>
      </c>
      <c r="L975" t="s">
        <v>3953</v>
      </c>
      <c r="M975" t="s">
        <v>4235</v>
      </c>
      <c r="N975" t="s">
        <v>4236</v>
      </c>
      <c r="O975" t="s">
        <v>4237</v>
      </c>
      <c r="P975" t="s">
        <v>4236</v>
      </c>
      <c r="Q975" t="s">
        <v>4242</v>
      </c>
      <c r="R975" t="s">
        <v>4243</v>
      </c>
    </row>
    <row r="976" spans="1:18" x14ac:dyDescent="0.25">
      <c r="A976" t="s">
        <v>1858</v>
      </c>
      <c r="B976" t="s">
        <v>1859</v>
      </c>
      <c r="C976" t="s">
        <v>3756</v>
      </c>
      <c r="D976" t="s">
        <v>230</v>
      </c>
      <c r="E976" t="s">
        <v>3757</v>
      </c>
      <c r="F976" t="s">
        <v>230</v>
      </c>
      <c r="G976" t="s">
        <v>3758</v>
      </c>
      <c r="H976" t="s">
        <v>230</v>
      </c>
      <c r="I976" t="s">
        <v>3952</v>
      </c>
      <c r="J976" t="s">
        <v>3953</v>
      </c>
      <c r="K976" t="s">
        <v>3954</v>
      </c>
      <c r="L976" t="s">
        <v>3953</v>
      </c>
      <c r="M976" t="s">
        <v>4235</v>
      </c>
      <c r="N976" t="s">
        <v>4236</v>
      </c>
      <c r="O976" t="s">
        <v>4237</v>
      </c>
      <c r="P976" t="s">
        <v>4236</v>
      </c>
      <c r="Q976" t="s">
        <v>4244</v>
      </c>
      <c r="R976" t="s">
        <v>4245</v>
      </c>
    </row>
    <row r="977" spans="1:18" x14ac:dyDescent="0.25">
      <c r="A977" t="s">
        <v>1858</v>
      </c>
      <c r="B977" t="s">
        <v>1859</v>
      </c>
      <c r="C977" t="s">
        <v>3756</v>
      </c>
      <c r="D977" t="s">
        <v>230</v>
      </c>
      <c r="E977" t="s">
        <v>3757</v>
      </c>
      <c r="F977" t="s">
        <v>230</v>
      </c>
      <c r="G977" t="s">
        <v>3758</v>
      </c>
      <c r="H977" t="s">
        <v>230</v>
      </c>
      <c r="I977" t="s">
        <v>3952</v>
      </c>
      <c r="J977" t="s">
        <v>3953</v>
      </c>
      <c r="K977" t="s">
        <v>3954</v>
      </c>
      <c r="L977" t="s">
        <v>3953</v>
      </c>
      <c r="M977" t="s">
        <v>4235</v>
      </c>
      <c r="N977" t="s">
        <v>4236</v>
      </c>
      <c r="O977" t="s">
        <v>4237</v>
      </c>
      <c r="P977" t="s">
        <v>4236</v>
      </c>
      <c r="Q977" t="s">
        <v>4246</v>
      </c>
      <c r="R977" t="s">
        <v>4247</v>
      </c>
    </row>
    <row r="978" spans="1:18" x14ac:dyDescent="0.25">
      <c r="A978" t="s">
        <v>1858</v>
      </c>
      <c r="B978" t="s">
        <v>1859</v>
      </c>
      <c r="C978" t="s">
        <v>3756</v>
      </c>
      <c r="D978" t="s">
        <v>230</v>
      </c>
      <c r="E978" t="s">
        <v>3757</v>
      </c>
      <c r="F978" t="s">
        <v>230</v>
      </c>
      <c r="G978" t="s">
        <v>3758</v>
      </c>
      <c r="H978" t="s">
        <v>230</v>
      </c>
      <c r="I978" t="s">
        <v>3952</v>
      </c>
      <c r="J978" t="s">
        <v>3953</v>
      </c>
      <c r="K978" t="s">
        <v>3954</v>
      </c>
      <c r="L978" t="s">
        <v>3953</v>
      </c>
      <c r="M978" t="s">
        <v>4235</v>
      </c>
      <c r="N978" t="s">
        <v>4236</v>
      </c>
      <c r="O978" t="s">
        <v>4237</v>
      </c>
      <c r="P978" t="s">
        <v>4236</v>
      </c>
      <c r="Q978" t="s">
        <v>4248</v>
      </c>
      <c r="R978" t="s">
        <v>4249</v>
      </c>
    </row>
    <row r="979" spans="1:18" x14ac:dyDescent="0.25">
      <c r="A979" t="s">
        <v>1858</v>
      </c>
      <c r="B979" t="s">
        <v>1859</v>
      </c>
      <c r="C979" t="s">
        <v>3756</v>
      </c>
      <c r="D979" t="s">
        <v>230</v>
      </c>
      <c r="E979" t="s">
        <v>3757</v>
      </c>
      <c r="F979" t="s">
        <v>230</v>
      </c>
      <c r="G979" t="s">
        <v>3758</v>
      </c>
      <c r="H979" t="s">
        <v>230</v>
      </c>
      <c r="I979" t="s">
        <v>3952</v>
      </c>
      <c r="J979" t="s">
        <v>3953</v>
      </c>
      <c r="K979" t="s">
        <v>3954</v>
      </c>
      <c r="L979" t="s">
        <v>3953</v>
      </c>
      <c r="M979" t="s">
        <v>4235</v>
      </c>
      <c r="N979" t="s">
        <v>4236</v>
      </c>
      <c r="O979" t="s">
        <v>4237</v>
      </c>
      <c r="P979" t="s">
        <v>4236</v>
      </c>
      <c r="Q979" t="s">
        <v>4250</v>
      </c>
      <c r="R979" t="s">
        <v>4251</v>
      </c>
    </row>
    <row r="980" spans="1:18" x14ac:dyDescent="0.25">
      <c r="A980" t="s">
        <v>1858</v>
      </c>
      <c r="B980" t="s">
        <v>1859</v>
      </c>
      <c r="C980" t="s">
        <v>3756</v>
      </c>
      <c r="D980" t="s">
        <v>230</v>
      </c>
      <c r="E980" t="s">
        <v>3757</v>
      </c>
      <c r="F980" t="s">
        <v>230</v>
      </c>
      <c r="G980" t="s">
        <v>3758</v>
      </c>
      <c r="H980" t="s">
        <v>230</v>
      </c>
      <c r="I980" t="s">
        <v>3952</v>
      </c>
      <c r="J980" t="s">
        <v>3953</v>
      </c>
      <c r="K980" t="s">
        <v>3954</v>
      </c>
      <c r="L980" t="s">
        <v>3953</v>
      </c>
      <c r="M980" t="s">
        <v>4235</v>
      </c>
      <c r="N980" t="s">
        <v>4236</v>
      </c>
      <c r="O980" t="s">
        <v>4237</v>
      </c>
      <c r="P980" t="s">
        <v>4236</v>
      </c>
      <c r="Q980" t="s">
        <v>4252</v>
      </c>
      <c r="R980" t="s">
        <v>4253</v>
      </c>
    </row>
    <row r="981" spans="1:18" x14ac:dyDescent="0.25">
      <c r="A981" t="s">
        <v>1858</v>
      </c>
      <c r="B981" t="s">
        <v>1859</v>
      </c>
      <c r="C981" t="s">
        <v>3756</v>
      </c>
      <c r="D981" t="s">
        <v>230</v>
      </c>
      <c r="E981" t="s">
        <v>3757</v>
      </c>
      <c r="F981" t="s">
        <v>230</v>
      </c>
      <c r="G981" t="s">
        <v>3758</v>
      </c>
      <c r="H981" t="s">
        <v>230</v>
      </c>
      <c r="I981" t="s">
        <v>3952</v>
      </c>
      <c r="J981" t="s">
        <v>3953</v>
      </c>
      <c r="K981" t="s">
        <v>3954</v>
      </c>
      <c r="L981" t="s">
        <v>3953</v>
      </c>
      <c r="M981" t="s">
        <v>4235</v>
      </c>
      <c r="N981" t="s">
        <v>4236</v>
      </c>
      <c r="O981" t="s">
        <v>4237</v>
      </c>
      <c r="P981" t="s">
        <v>4236</v>
      </c>
      <c r="Q981" t="s">
        <v>4254</v>
      </c>
      <c r="R981" t="s">
        <v>4255</v>
      </c>
    </row>
    <row r="982" spans="1:18" x14ac:dyDescent="0.25">
      <c r="A982" t="s">
        <v>1858</v>
      </c>
      <c r="B982" t="s">
        <v>1859</v>
      </c>
      <c r="C982" t="s">
        <v>3756</v>
      </c>
      <c r="D982" t="s">
        <v>230</v>
      </c>
      <c r="E982" t="s">
        <v>3757</v>
      </c>
      <c r="F982" t="s">
        <v>230</v>
      </c>
      <c r="G982" t="s">
        <v>3758</v>
      </c>
      <c r="H982" t="s">
        <v>230</v>
      </c>
      <c r="I982" t="s">
        <v>3952</v>
      </c>
      <c r="J982" t="s">
        <v>3953</v>
      </c>
      <c r="K982" t="s">
        <v>3954</v>
      </c>
      <c r="L982" t="s">
        <v>3953</v>
      </c>
      <c r="M982" t="s">
        <v>4235</v>
      </c>
      <c r="N982" t="s">
        <v>4236</v>
      </c>
      <c r="O982" t="s">
        <v>4237</v>
      </c>
      <c r="P982" t="s">
        <v>4236</v>
      </c>
      <c r="Q982" t="s">
        <v>4256</v>
      </c>
      <c r="R982" t="s">
        <v>4257</v>
      </c>
    </row>
    <row r="983" spans="1:18" x14ac:dyDescent="0.25">
      <c r="A983" t="s">
        <v>1858</v>
      </c>
      <c r="B983" t="s">
        <v>1859</v>
      </c>
      <c r="C983" t="s">
        <v>3756</v>
      </c>
      <c r="D983" t="s">
        <v>230</v>
      </c>
      <c r="E983" t="s">
        <v>3757</v>
      </c>
      <c r="F983" t="s">
        <v>230</v>
      </c>
      <c r="G983" t="s">
        <v>3758</v>
      </c>
      <c r="H983" t="s">
        <v>230</v>
      </c>
      <c r="I983" t="s">
        <v>3952</v>
      </c>
      <c r="J983" t="s">
        <v>3953</v>
      </c>
      <c r="K983" t="s">
        <v>3954</v>
      </c>
      <c r="L983" t="s">
        <v>3953</v>
      </c>
      <c r="M983" t="s">
        <v>4235</v>
      </c>
      <c r="N983" t="s">
        <v>4236</v>
      </c>
      <c r="O983" t="s">
        <v>4237</v>
      </c>
      <c r="P983" t="s">
        <v>4236</v>
      </c>
      <c r="Q983" t="s">
        <v>4258</v>
      </c>
      <c r="R983" t="s">
        <v>4259</v>
      </c>
    </row>
    <row r="984" spans="1:18" x14ac:dyDescent="0.25">
      <c r="A984" t="s">
        <v>1858</v>
      </c>
      <c r="B984" t="s">
        <v>1859</v>
      </c>
      <c r="C984" t="s">
        <v>3756</v>
      </c>
      <c r="D984" t="s">
        <v>230</v>
      </c>
      <c r="E984" t="s">
        <v>3757</v>
      </c>
      <c r="F984" t="s">
        <v>230</v>
      </c>
      <c r="G984" t="s">
        <v>3758</v>
      </c>
      <c r="H984" t="s">
        <v>230</v>
      </c>
      <c r="I984" t="s">
        <v>3952</v>
      </c>
      <c r="J984" t="s">
        <v>3953</v>
      </c>
      <c r="K984" t="s">
        <v>3954</v>
      </c>
      <c r="L984" t="s">
        <v>3953</v>
      </c>
      <c r="M984" t="s">
        <v>4235</v>
      </c>
      <c r="N984" t="s">
        <v>4236</v>
      </c>
      <c r="O984" t="s">
        <v>4237</v>
      </c>
      <c r="P984" t="s">
        <v>4236</v>
      </c>
      <c r="Q984" t="s">
        <v>4260</v>
      </c>
      <c r="R984" t="s">
        <v>4261</v>
      </c>
    </row>
    <row r="985" spans="1:18" x14ac:dyDescent="0.25">
      <c r="A985" t="s">
        <v>1858</v>
      </c>
      <c r="B985" t="s">
        <v>1859</v>
      </c>
      <c r="C985" t="s">
        <v>3756</v>
      </c>
      <c r="D985" t="s">
        <v>230</v>
      </c>
      <c r="E985" t="s">
        <v>3757</v>
      </c>
      <c r="F985" t="s">
        <v>230</v>
      </c>
      <c r="G985" t="s">
        <v>3758</v>
      </c>
      <c r="H985" t="s">
        <v>230</v>
      </c>
      <c r="I985" t="s">
        <v>3952</v>
      </c>
      <c r="J985" t="s">
        <v>3953</v>
      </c>
      <c r="K985" t="s">
        <v>3954</v>
      </c>
      <c r="L985" t="s">
        <v>3953</v>
      </c>
      <c r="M985" t="s">
        <v>4235</v>
      </c>
      <c r="N985" t="s">
        <v>4236</v>
      </c>
      <c r="O985" t="s">
        <v>4237</v>
      </c>
      <c r="P985" t="s">
        <v>4236</v>
      </c>
      <c r="Q985" t="s">
        <v>4262</v>
      </c>
      <c r="R985" t="s">
        <v>4263</v>
      </c>
    </row>
    <row r="986" spans="1:18" x14ac:dyDescent="0.25">
      <c r="A986" t="s">
        <v>1858</v>
      </c>
      <c r="B986" t="s">
        <v>1859</v>
      </c>
      <c r="C986" t="s">
        <v>3756</v>
      </c>
      <c r="D986" t="s">
        <v>230</v>
      </c>
      <c r="E986" t="s">
        <v>3757</v>
      </c>
      <c r="F986" t="s">
        <v>230</v>
      </c>
      <c r="G986" t="s">
        <v>3758</v>
      </c>
      <c r="H986" t="s">
        <v>230</v>
      </c>
      <c r="I986" t="s">
        <v>3952</v>
      </c>
      <c r="J986" t="s">
        <v>3953</v>
      </c>
      <c r="K986" t="s">
        <v>3954</v>
      </c>
      <c r="L986" t="s">
        <v>3953</v>
      </c>
      <c r="M986" t="s">
        <v>4235</v>
      </c>
      <c r="N986" t="s">
        <v>4236</v>
      </c>
      <c r="O986" t="s">
        <v>4237</v>
      </c>
      <c r="P986" t="s">
        <v>4236</v>
      </c>
      <c r="Q986" t="s">
        <v>4264</v>
      </c>
      <c r="R986" t="s">
        <v>4265</v>
      </c>
    </row>
    <row r="987" spans="1:18" x14ac:dyDescent="0.25">
      <c r="A987" t="s">
        <v>1858</v>
      </c>
      <c r="B987" t="s">
        <v>1859</v>
      </c>
      <c r="C987" t="s">
        <v>3756</v>
      </c>
      <c r="D987" t="s">
        <v>230</v>
      </c>
      <c r="E987" t="s">
        <v>3757</v>
      </c>
      <c r="F987" t="s">
        <v>230</v>
      </c>
      <c r="G987" t="s">
        <v>3758</v>
      </c>
      <c r="H987" t="s">
        <v>230</v>
      </c>
      <c r="I987" t="s">
        <v>3952</v>
      </c>
      <c r="J987" t="s">
        <v>3953</v>
      </c>
      <c r="K987" t="s">
        <v>3954</v>
      </c>
      <c r="L987" t="s">
        <v>3953</v>
      </c>
      <c r="M987" t="s">
        <v>4235</v>
      </c>
      <c r="N987" t="s">
        <v>4236</v>
      </c>
      <c r="O987" t="s">
        <v>4237</v>
      </c>
      <c r="P987" t="s">
        <v>4236</v>
      </c>
      <c r="Q987" t="s">
        <v>4266</v>
      </c>
      <c r="R987" t="s">
        <v>4267</v>
      </c>
    </row>
    <row r="988" spans="1:18" x14ac:dyDescent="0.25">
      <c r="A988" t="s">
        <v>1858</v>
      </c>
      <c r="B988" t="s">
        <v>1859</v>
      </c>
      <c r="C988" t="s">
        <v>3756</v>
      </c>
      <c r="D988" t="s">
        <v>230</v>
      </c>
      <c r="E988" t="s">
        <v>3757</v>
      </c>
      <c r="F988" t="s">
        <v>230</v>
      </c>
      <c r="G988" t="s">
        <v>3758</v>
      </c>
      <c r="H988" t="s">
        <v>230</v>
      </c>
      <c r="I988" t="s">
        <v>3952</v>
      </c>
      <c r="J988" t="s">
        <v>3953</v>
      </c>
      <c r="K988" t="s">
        <v>3954</v>
      </c>
      <c r="L988" t="s">
        <v>3953</v>
      </c>
      <c r="M988" t="s">
        <v>4235</v>
      </c>
      <c r="N988" t="s">
        <v>4236</v>
      </c>
      <c r="O988" t="s">
        <v>4237</v>
      </c>
      <c r="P988" t="s">
        <v>4236</v>
      </c>
      <c r="Q988" t="s">
        <v>4268</v>
      </c>
      <c r="R988" t="s">
        <v>4269</v>
      </c>
    </row>
    <row r="989" spans="1:18" x14ac:dyDescent="0.25">
      <c r="A989" t="s">
        <v>1858</v>
      </c>
      <c r="B989" t="s">
        <v>1859</v>
      </c>
      <c r="C989" t="s">
        <v>3756</v>
      </c>
      <c r="D989" t="s">
        <v>230</v>
      </c>
      <c r="E989" t="s">
        <v>3757</v>
      </c>
      <c r="F989" t="s">
        <v>230</v>
      </c>
      <c r="G989" t="s">
        <v>3758</v>
      </c>
      <c r="H989" t="s">
        <v>230</v>
      </c>
      <c r="I989" t="s">
        <v>3952</v>
      </c>
      <c r="J989" t="s">
        <v>3953</v>
      </c>
      <c r="K989" t="s">
        <v>3954</v>
      </c>
      <c r="L989" t="s">
        <v>3953</v>
      </c>
      <c r="M989" t="s">
        <v>4235</v>
      </c>
      <c r="N989" t="s">
        <v>4236</v>
      </c>
      <c r="O989" t="s">
        <v>4237</v>
      </c>
      <c r="P989" t="s">
        <v>4236</v>
      </c>
      <c r="Q989" t="s">
        <v>4270</v>
      </c>
      <c r="R989" t="s">
        <v>4271</v>
      </c>
    </row>
    <row r="990" spans="1:18" x14ac:dyDescent="0.25">
      <c r="A990" t="s">
        <v>1858</v>
      </c>
      <c r="B990" t="s">
        <v>1859</v>
      </c>
      <c r="C990" t="s">
        <v>3756</v>
      </c>
      <c r="D990" t="s">
        <v>230</v>
      </c>
      <c r="E990" t="s">
        <v>3757</v>
      </c>
      <c r="F990" t="s">
        <v>230</v>
      </c>
      <c r="G990" t="s">
        <v>3758</v>
      </c>
      <c r="H990" t="s">
        <v>230</v>
      </c>
      <c r="I990" t="s">
        <v>3952</v>
      </c>
      <c r="J990" t="s">
        <v>3953</v>
      </c>
      <c r="K990" t="s">
        <v>3954</v>
      </c>
      <c r="L990" t="s">
        <v>3953</v>
      </c>
      <c r="M990" t="s">
        <v>4235</v>
      </c>
      <c r="N990" t="s">
        <v>4236</v>
      </c>
      <c r="O990" t="s">
        <v>4237</v>
      </c>
      <c r="P990" t="s">
        <v>4236</v>
      </c>
      <c r="Q990" t="s">
        <v>4272</v>
      </c>
      <c r="R990" t="s">
        <v>4273</v>
      </c>
    </row>
    <row r="991" spans="1:18" x14ac:dyDescent="0.25">
      <c r="A991" t="s">
        <v>1858</v>
      </c>
      <c r="B991" t="s">
        <v>1859</v>
      </c>
      <c r="C991" t="s">
        <v>4274</v>
      </c>
      <c r="D991" t="s">
        <v>794</v>
      </c>
      <c r="E991" t="s">
        <v>4275</v>
      </c>
      <c r="F991" t="s">
        <v>794</v>
      </c>
      <c r="G991" t="s">
        <v>28</v>
      </c>
      <c r="H991" t="s">
        <v>794</v>
      </c>
      <c r="I991" t="s">
        <v>29</v>
      </c>
      <c r="J991" t="s">
        <v>794</v>
      </c>
      <c r="K991" t="s">
        <v>30</v>
      </c>
      <c r="L991" t="s">
        <v>794</v>
      </c>
      <c r="M991" t="s">
        <v>31</v>
      </c>
      <c r="N991" t="s">
        <v>794</v>
      </c>
      <c r="O991" t="s">
        <v>32</v>
      </c>
      <c r="P991" t="s">
        <v>799</v>
      </c>
      <c r="Q991" t="s">
        <v>4276</v>
      </c>
      <c r="R991" t="s">
        <v>4277</v>
      </c>
    </row>
    <row r="992" spans="1:18" x14ac:dyDescent="0.25">
      <c r="A992" t="s">
        <v>1858</v>
      </c>
      <c r="B992" t="s">
        <v>1859</v>
      </c>
      <c r="C992" t="s">
        <v>4274</v>
      </c>
      <c r="D992" t="s">
        <v>794</v>
      </c>
      <c r="E992" t="s">
        <v>4275</v>
      </c>
      <c r="F992" t="s">
        <v>794</v>
      </c>
      <c r="G992" t="s">
        <v>28</v>
      </c>
      <c r="H992" t="s">
        <v>794</v>
      </c>
      <c r="I992" t="s">
        <v>29</v>
      </c>
      <c r="J992" t="s">
        <v>794</v>
      </c>
      <c r="K992" t="s">
        <v>30</v>
      </c>
      <c r="L992" t="s">
        <v>794</v>
      </c>
      <c r="M992" t="s">
        <v>31</v>
      </c>
      <c r="N992" t="s">
        <v>794</v>
      </c>
      <c r="O992" t="s">
        <v>32</v>
      </c>
      <c r="P992" t="s">
        <v>799</v>
      </c>
      <c r="Q992" t="s">
        <v>4278</v>
      </c>
      <c r="R992" t="s">
        <v>4279</v>
      </c>
    </row>
    <row r="993" spans="1:18" x14ac:dyDescent="0.25">
      <c r="A993" t="s">
        <v>1858</v>
      </c>
      <c r="B993" t="s">
        <v>1859</v>
      </c>
      <c r="C993" t="s">
        <v>4274</v>
      </c>
      <c r="D993" t="s">
        <v>794</v>
      </c>
      <c r="E993" t="s">
        <v>4275</v>
      </c>
      <c r="F993" t="s">
        <v>794</v>
      </c>
      <c r="G993" t="s">
        <v>28</v>
      </c>
      <c r="H993" t="s">
        <v>794</v>
      </c>
      <c r="I993" t="s">
        <v>29</v>
      </c>
      <c r="J993" t="s">
        <v>794</v>
      </c>
      <c r="K993" t="s">
        <v>30</v>
      </c>
      <c r="L993" t="s">
        <v>794</v>
      </c>
      <c r="M993" t="s">
        <v>31</v>
      </c>
      <c r="N993" t="s">
        <v>794</v>
      </c>
      <c r="O993" t="s">
        <v>32</v>
      </c>
      <c r="P993" t="s">
        <v>799</v>
      </c>
      <c r="Q993" t="s">
        <v>4280</v>
      </c>
      <c r="R993" t="s">
        <v>4281</v>
      </c>
    </row>
    <row r="994" spans="1:18" x14ac:dyDescent="0.25">
      <c r="A994" t="s">
        <v>1858</v>
      </c>
      <c r="B994" t="s">
        <v>1859</v>
      </c>
      <c r="C994" t="s">
        <v>4274</v>
      </c>
      <c r="D994" t="s">
        <v>794</v>
      </c>
      <c r="E994" t="s">
        <v>4275</v>
      </c>
      <c r="F994" t="s">
        <v>794</v>
      </c>
      <c r="G994" t="s">
        <v>28</v>
      </c>
      <c r="H994" t="s">
        <v>794</v>
      </c>
      <c r="I994" t="s">
        <v>29</v>
      </c>
      <c r="J994" t="s">
        <v>794</v>
      </c>
      <c r="K994" t="s">
        <v>30</v>
      </c>
      <c r="L994" t="s">
        <v>794</v>
      </c>
      <c r="M994" t="s">
        <v>31</v>
      </c>
      <c r="N994" t="s">
        <v>794</v>
      </c>
      <c r="O994" t="s">
        <v>32</v>
      </c>
      <c r="P994" t="s">
        <v>799</v>
      </c>
      <c r="Q994" t="s">
        <v>4282</v>
      </c>
      <c r="R994" t="s">
        <v>4283</v>
      </c>
    </row>
    <row r="995" spans="1:18" x14ac:dyDescent="0.25">
      <c r="A995" t="s">
        <v>1858</v>
      </c>
      <c r="B995" t="s">
        <v>1859</v>
      </c>
      <c r="C995" t="s">
        <v>4274</v>
      </c>
      <c r="D995" t="s">
        <v>794</v>
      </c>
      <c r="E995" t="s">
        <v>4275</v>
      </c>
      <c r="F995" t="s">
        <v>794</v>
      </c>
      <c r="G995" t="s">
        <v>28</v>
      </c>
      <c r="H995" t="s">
        <v>794</v>
      </c>
      <c r="I995" t="s">
        <v>29</v>
      </c>
      <c r="J995" t="s">
        <v>794</v>
      </c>
      <c r="K995" t="s">
        <v>30</v>
      </c>
      <c r="L995" t="s">
        <v>794</v>
      </c>
      <c r="M995" t="s">
        <v>31</v>
      </c>
      <c r="N995" t="s">
        <v>794</v>
      </c>
      <c r="O995" t="s">
        <v>32</v>
      </c>
      <c r="P995" t="s">
        <v>799</v>
      </c>
      <c r="Q995" t="s">
        <v>4284</v>
      </c>
      <c r="R995" t="s">
        <v>4285</v>
      </c>
    </row>
    <row r="996" spans="1:18" x14ac:dyDescent="0.25">
      <c r="A996" t="s">
        <v>1858</v>
      </c>
      <c r="B996" t="s">
        <v>1859</v>
      </c>
      <c r="C996" t="s">
        <v>4274</v>
      </c>
      <c r="D996" t="s">
        <v>794</v>
      </c>
      <c r="E996" t="s">
        <v>4275</v>
      </c>
      <c r="F996" t="s">
        <v>794</v>
      </c>
      <c r="G996" t="s">
        <v>28</v>
      </c>
      <c r="H996" t="s">
        <v>794</v>
      </c>
      <c r="I996" t="s">
        <v>29</v>
      </c>
      <c r="J996" t="s">
        <v>794</v>
      </c>
      <c r="K996" t="s">
        <v>30</v>
      </c>
      <c r="L996" t="s">
        <v>794</v>
      </c>
      <c r="M996" t="s">
        <v>31</v>
      </c>
      <c r="N996" t="s">
        <v>794</v>
      </c>
      <c r="O996" t="s">
        <v>4286</v>
      </c>
      <c r="P996" t="s">
        <v>797</v>
      </c>
      <c r="Q996" t="s">
        <v>4287</v>
      </c>
      <c r="R996" t="s">
        <v>4288</v>
      </c>
    </row>
    <row r="997" spans="1:18" x14ac:dyDescent="0.25">
      <c r="A997" t="s">
        <v>1858</v>
      </c>
      <c r="B997" t="s">
        <v>1859</v>
      </c>
      <c r="C997" t="s">
        <v>4274</v>
      </c>
      <c r="D997" t="s">
        <v>794</v>
      </c>
      <c r="E997" t="s">
        <v>4275</v>
      </c>
      <c r="F997" t="s">
        <v>794</v>
      </c>
      <c r="G997" t="s">
        <v>28</v>
      </c>
      <c r="H997" t="s">
        <v>794</v>
      </c>
      <c r="I997" t="s">
        <v>29</v>
      </c>
      <c r="J997" t="s">
        <v>794</v>
      </c>
      <c r="K997" t="s">
        <v>30</v>
      </c>
      <c r="L997" t="s">
        <v>794</v>
      </c>
      <c r="M997" t="s">
        <v>31</v>
      </c>
      <c r="N997" t="s">
        <v>794</v>
      </c>
      <c r="O997" t="s">
        <v>4286</v>
      </c>
      <c r="P997" t="s">
        <v>797</v>
      </c>
      <c r="Q997" t="s">
        <v>4289</v>
      </c>
      <c r="R997" t="s">
        <v>4290</v>
      </c>
    </row>
    <row r="998" spans="1:18" x14ac:dyDescent="0.25">
      <c r="A998" t="s">
        <v>1858</v>
      </c>
      <c r="B998" t="s">
        <v>1859</v>
      </c>
      <c r="C998" t="s">
        <v>4274</v>
      </c>
      <c r="D998" t="s">
        <v>794</v>
      </c>
      <c r="E998" t="s">
        <v>4275</v>
      </c>
      <c r="F998" t="s">
        <v>794</v>
      </c>
      <c r="G998" t="s">
        <v>28</v>
      </c>
      <c r="H998" t="s">
        <v>794</v>
      </c>
      <c r="I998" t="s">
        <v>29</v>
      </c>
      <c r="J998" t="s">
        <v>794</v>
      </c>
      <c r="K998" t="s">
        <v>30</v>
      </c>
      <c r="L998" t="s">
        <v>794</v>
      </c>
      <c r="M998" t="s">
        <v>31</v>
      </c>
      <c r="N998" t="s">
        <v>794</v>
      </c>
      <c r="O998" t="s">
        <v>4286</v>
      </c>
      <c r="P998" t="s">
        <v>797</v>
      </c>
      <c r="Q998" t="s">
        <v>4291</v>
      </c>
      <c r="R998" t="s">
        <v>4292</v>
      </c>
    </row>
    <row r="999" spans="1:18" x14ac:dyDescent="0.25">
      <c r="A999" t="s">
        <v>1858</v>
      </c>
      <c r="B999" t="s">
        <v>1859</v>
      </c>
      <c r="C999" t="s">
        <v>4274</v>
      </c>
      <c r="D999" t="s">
        <v>794</v>
      </c>
      <c r="E999" t="s">
        <v>4275</v>
      </c>
      <c r="F999" t="s">
        <v>794</v>
      </c>
      <c r="G999" t="s">
        <v>28</v>
      </c>
      <c r="H999" t="s">
        <v>794</v>
      </c>
      <c r="I999" t="s">
        <v>29</v>
      </c>
      <c r="J999" t="s">
        <v>794</v>
      </c>
      <c r="K999" t="s">
        <v>30</v>
      </c>
      <c r="L999" t="s">
        <v>794</v>
      </c>
      <c r="M999" t="s">
        <v>31</v>
      </c>
      <c r="N999" t="s">
        <v>794</v>
      </c>
      <c r="O999" t="s">
        <v>4286</v>
      </c>
      <c r="P999" t="s">
        <v>797</v>
      </c>
      <c r="Q999" t="s">
        <v>4293</v>
      </c>
      <c r="R999" t="s">
        <v>4294</v>
      </c>
    </row>
    <row r="1000" spans="1:18" x14ac:dyDescent="0.25">
      <c r="A1000" t="s">
        <v>1858</v>
      </c>
      <c r="B1000" t="s">
        <v>1859</v>
      </c>
      <c r="C1000" t="s">
        <v>4274</v>
      </c>
      <c r="D1000" t="s">
        <v>794</v>
      </c>
      <c r="E1000" t="s">
        <v>4275</v>
      </c>
      <c r="F1000" t="s">
        <v>794</v>
      </c>
      <c r="G1000" t="s">
        <v>28</v>
      </c>
      <c r="H1000" t="s">
        <v>794</v>
      </c>
      <c r="I1000" t="s">
        <v>29</v>
      </c>
      <c r="J1000" t="s">
        <v>794</v>
      </c>
      <c r="K1000" t="s">
        <v>30</v>
      </c>
      <c r="L1000" t="s">
        <v>794</v>
      </c>
      <c r="M1000" t="s">
        <v>31</v>
      </c>
      <c r="N1000" t="s">
        <v>794</v>
      </c>
      <c r="O1000" t="s">
        <v>4286</v>
      </c>
      <c r="P1000" t="s">
        <v>797</v>
      </c>
      <c r="Q1000" t="s">
        <v>4295</v>
      </c>
      <c r="R1000" t="s">
        <v>4296</v>
      </c>
    </row>
    <row r="1001" spans="1:18" x14ac:dyDescent="0.25">
      <c r="A1001" t="s">
        <v>1858</v>
      </c>
      <c r="B1001" t="s">
        <v>1859</v>
      </c>
      <c r="C1001" t="s">
        <v>4274</v>
      </c>
      <c r="D1001" t="s">
        <v>794</v>
      </c>
      <c r="E1001" t="s">
        <v>4275</v>
      </c>
      <c r="F1001" t="s">
        <v>794</v>
      </c>
      <c r="G1001" t="s">
        <v>28</v>
      </c>
      <c r="H1001" t="s">
        <v>794</v>
      </c>
      <c r="I1001" t="s">
        <v>29</v>
      </c>
      <c r="J1001" t="s">
        <v>794</v>
      </c>
      <c r="K1001" t="s">
        <v>30</v>
      </c>
      <c r="L1001" t="s">
        <v>794</v>
      </c>
      <c r="M1001" t="s">
        <v>31</v>
      </c>
      <c r="N1001" t="s">
        <v>794</v>
      </c>
      <c r="O1001" t="s">
        <v>4286</v>
      </c>
      <c r="P1001" t="s">
        <v>797</v>
      </c>
      <c r="Q1001" t="s">
        <v>4297</v>
      </c>
      <c r="R1001" t="s">
        <v>4298</v>
      </c>
    </row>
    <row r="1002" spans="1:18" x14ac:dyDescent="0.25">
      <c r="A1002" t="s">
        <v>1858</v>
      </c>
      <c r="B1002" t="s">
        <v>1859</v>
      </c>
      <c r="C1002" t="s">
        <v>4274</v>
      </c>
      <c r="D1002" t="s">
        <v>794</v>
      </c>
      <c r="E1002" t="s">
        <v>4275</v>
      </c>
      <c r="F1002" t="s">
        <v>794</v>
      </c>
      <c r="G1002" t="s">
        <v>28</v>
      </c>
      <c r="H1002" t="s">
        <v>794</v>
      </c>
      <c r="I1002" t="s">
        <v>29</v>
      </c>
      <c r="J1002" t="s">
        <v>794</v>
      </c>
      <c r="K1002" t="s">
        <v>30</v>
      </c>
      <c r="L1002" t="s">
        <v>794</v>
      </c>
      <c r="M1002" t="s">
        <v>31</v>
      </c>
      <c r="N1002" t="s">
        <v>794</v>
      </c>
      <c r="O1002" t="s">
        <v>4286</v>
      </c>
      <c r="P1002" t="s">
        <v>797</v>
      </c>
      <c r="Q1002" t="s">
        <v>4299</v>
      </c>
      <c r="R1002" t="s">
        <v>4300</v>
      </c>
    </row>
    <row r="1003" spans="1:18" x14ac:dyDescent="0.25">
      <c r="A1003" t="s">
        <v>1858</v>
      </c>
      <c r="B1003" t="s">
        <v>1859</v>
      </c>
      <c r="C1003" t="s">
        <v>4274</v>
      </c>
      <c r="D1003" t="s">
        <v>794</v>
      </c>
      <c r="E1003" t="s">
        <v>4275</v>
      </c>
      <c r="F1003" t="s">
        <v>794</v>
      </c>
      <c r="G1003" t="s">
        <v>28</v>
      </c>
      <c r="H1003" t="s">
        <v>794</v>
      </c>
      <c r="I1003" t="s">
        <v>29</v>
      </c>
      <c r="J1003" t="s">
        <v>794</v>
      </c>
      <c r="K1003" t="s">
        <v>30</v>
      </c>
      <c r="L1003" t="s">
        <v>794</v>
      </c>
      <c r="M1003" t="s">
        <v>31</v>
      </c>
      <c r="N1003" t="s">
        <v>794</v>
      </c>
      <c r="O1003" t="s">
        <v>4286</v>
      </c>
      <c r="P1003" t="s">
        <v>797</v>
      </c>
      <c r="Q1003" t="s">
        <v>4301</v>
      </c>
      <c r="R1003" t="s">
        <v>4302</v>
      </c>
    </row>
    <row r="1004" spans="1:18" x14ac:dyDescent="0.25">
      <c r="A1004" t="s">
        <v>1858</v>
      </c>
      <c r="B1004" t="s">
        <v>1859</v>
      </c>
      <c r="C1004" t="s">
        <v>4274</v>
      </c>
      <c r="D1004" t="s">
        <v>794</v>
      </c>
      <c r="E1004" t="s">
        <v>4275</v>
      </c>
      <c r="F1004" t="s">
        <v>794</v>
      </c>
      <c r="G1004" t="s">
        <v>28</v>
      </c>
      <c r="H1004" t="s">
        <v>794</v>
      </c>
      <c r="I1004" t="s">
        <v>29</v>
      </c>
      <c r="J1004" t="s">
        <v>794</v>
      </c>
      <c r="K1004" t="s">
        <v>30</v>
      </c>
      <c r="L1004" t="s">
        <v>794</v>
      </c>
      <c r="M1004" t="s">
        <v>31</v>
      </c>
      <c r="N1004" t="s">
        <v>794</v>
      </c>
      <c r="O1004" t="s">
        <v>4286</v>
      </c>
      <c r="P1004" t="s">
        <v>797</v>
      </c>
      <c r="Q1004" t="s">
        <v>4303</v>
      </c>
      <c r="R1004" t="s">
        <v>4304</v>
      </c>
    </row>
    <row r="1005" spans="1:18" x14ac:dyDescent="0.25">
      <c r="A1005" t="s">
        <v>1858</v>
      </c>
      <c r="B1005" t="s">
        <v>1859</v>
      </c>
      <c r="C1005" t="s">
        <v>4274</v>
      </c>
      <c r="D1005" t="s">
        <v>794</v>
      </c>
      <c r="E1005" t="s">
        <v>4275</v>
      </c>
      <c r="F1005" t="s">
        <v>794</v>
      </c>
      <c r="G1005" t="s">
        <v>28</v>
      </c>
      <c r="H1005" t="s">
        <v>794</v>
      </c>
      <c r="I1005" t="s">
        <v>29</v>
      </c>
      <c r="J1005" t="s">
        <v>794</v>
      </c>
      <c r="K1005" t="s">
        <v>30</v>
      </c>
      <c r="L1005" t="s">
        <v>794</v>
      </c>
      <c r="M1005" t="s">
        <v>31</v>
      </c>
      <c r="N1005" t="s">
        <v>794</v>
      </c>
      <c r="O1005" t="s">
        <v>4286</v>
      </c>
      <c r="P1005" t="s">
        <v>797</v>
      </c>
      <c r="Q1005" t="s">
        <v>4305</v>
      </c>
      <c r="R1005" t="s">
        <v>4306</v>
      </c>
    </row>
    <row r="1006" spans="1:18" x14ac:dyDescent="0.25">
      <c r="A1006" t="s">
        <v>1858</v>
      </c>
      <c r="B1006" t="s">
        <v>1859</v>
      </c>
      <c r="C1006" t="s">
        <v>4274</v>
      </c>
      <c r="D1006" t="s">
        <v>794</v>
      </c>
      <c r="E1006" t="s">
        <v>4275</v>
      </c>
      <c r="F1006" t="s">
        <v>794</v>
      </c>
      <c r="G1006" t="s">
        <v>28</v>
      </c>
      <c r="H1006" t="s">
        <v>794</v>
      </c>
      <c r="I1006" t="s">
        <v>29</v>
      </c>
      <c r="J1006" t="s">
        <v>794</v>
      </c>
      <c r="K1006" t="s">
        <v>30</v>
      </c>
      <c r="L1006" t="s">
        <v>794</v>
      </c>
      <c r="M1006" t="s">
        <v>31</v>
      </c>
      <c r="N1006" t="s">
        <v>794</v>
      </c>
      <c r="O1006" t="s">
        <v>4286</v>
      </c>
      <c r="P1006" t="s">
        <v>797</v>
      </c>
      <c r="Q1006" t="s">
        <v>4307</v>
      </c>
      <c r="R1006" t="s">
        <v>4308</v>
      </c>
    </row>
    <row r="1007" spans="1:18" x14ac:dyDescent="0.25">
      <c r="A1007" t="s">
        <v>1858</v>
      </c>
      <c r="B1007" t="s">
        <v>1859</v>
      </c>
      <c r="C1007" t="s">
        <v>4274</v>
      </c>
      <c r="D1007" t="s">
        <v>794</v>
      </c>
      <c r="E1007" t="s">
        <v>4275</v>
      </c>
      <c r="F1007" t="s">
        <v>794</v>
      </c>
      <c r="G1007" t="s">
        <v>28</v>
      </c>
      <c r="H1007" t="s">
        <v>794</v>
      </c>
      <c r="I1007" t="s">
        <v>29</v>
      </c>
      <c r="J1007" t="s">
        <v>794</v>
      </c>
      <c r="K1007" t="s">
        <v>30</v>
      </c>
      <c r="L1007" t="s">
        <v>794</v>
      </c>
      <c r="M1007" t="s">
        <v>31</v>
      </c>
      <c r="N1007" t="s">
        <v>794</v>
      </c>
      <c r="O1007" t="s">
        <v>4286</v>
      </c>
      <c r="P1007" t="s">
        <v>797</v>
      </c>
      <c r="Q1007" t="s">
        <v>4309</v>
      </c>
      <c r="R1007" t="s">
        <v>4310</v>
      </c>
    </row>
    <row r="1008" spans="1:18" x14ac:dyDescent="0.25">
      <c r="A1008" t="s">
        <v>1858</v>
      </c>
      <c r="B1008" t="s">
        <v>1859</v>
      </c>
      <c r="C1008" t="s">
        <v>4274</v>
      </c>
      <c r="D1008" t="s">
        <v>794</v>
      </c>
      <c r="E1008" t="s">
        <v>4275</v>
      </c>
      <c r="F1008" t="s">
        <v>794</v>
      </c>
      <c r="G1008" t="s">
        <v>28</v>
      </c>
      <c r="H1008" t="s">
        <v>794</v>
      </c>
      <c r="I1008" t="s">
        <v>29</v>
      </c>
      <c r="J1008" t="s">
        <v>794</v>
      </c>
      <c r="K1008" t="s">
        <v>30</v>
      </c>
      <c r="L1008" t="s">
        <v>794</v>
      </c>
      <c r="M1008" t="s">
        <v>31</v>
      </c>
      <c r="N1008" t="s">
        <v>794</v>
      </c>
      <c r="O1008" t="s">
        <v>4286</v>
      </c>
      <c r="P1008" t="s">
        <v>797</v>
      </c>
      <c r="Q1008" t="s">
        <v>4311</v>
      </c>
      <c r="R1008" t="s">
        <v>2141</v>
      </c>
    </row>
    <row r="1009" spans="1:18" x14ac:dyDescent="0.25">
      <c r="A1009" t="s">
        <v>1858</v>
      </c>
      <c r="B1009" t="s">
        <v>1859</v>
      </c>
      <c r="C1009" t="s">
        <v>4274</v>
      </c>
      <c r="D1009" t="s">
        <v>794</v>
      </c>
      <c r="E1009" t="s">
        <v>4275</v>
      </c>
      <c r="F1009" t="s">
        <v>794</v>
      </c>
      <c r="G1009" t="s">
        <v>28</v>
      </c>
      <c r="H1009" t="s">
        <v>794</v>
      </c>
      <c r="I1009" t="s">
        <v>29</v>
      </c>
      <c r="J1009" t="s">
        <v>794</v>
      </c>
      <c r="K1009" t="s">
        <v>30</v>
      </c>
      <c r="L1009" t="s">
        <v>794</v>
      </c>
      <c r="M1009" t="s">
        <v>31</v>
      </c>
      <c r="N1009" t="s">
        <v>794</v>
      </c>
      <c r="O1009" t="s">
        <v>4312</v>
      </c>
      <c r="P1009" t="s">
        <v>4313</v>
      </c>
      <c r="Q1009" t="s">
        <v>4314</v>
      </c>
      <c r="R1009" t="s">
        <v>4315</v>
      </c>
    </row>
    <row r="1010" spans="1:18" x14ac:dyDescent="0.25">
      <c r="A1010" t="s">
        <v>1858</v>
      </c>
      <c r="B1010" t="s">
        <v>1859</v>
      </c>
      <c r="C1010" t="s">
        <v>4274</v>
      </c>
      <c r="D1010" t="s">
        <v>794</v>
      </c>
      <c r="E1010" t="s">
        <v>4275</v>
      </c>
      <c r="F1010" t="s">
        <v>794</v>
      </c>
      <c r="G1010" t="s">
        <v>28</v>
      </c>
      <c r="H1010" t="s">
        <v>794</v>
      </c>
      <c r="I1010" t="s">
        <v>29</v>
      </c>
      <c r="J1010" t="s">
        <v>794</v>
      </c>
      <c r="K1010" t="s">
        <v>30</v>
      </c>
      <c r="L1010" t="s">
        <v>794</v>
      </c>
      <c r="M1010" t="s">
        <v>31</v>
      </c>
      <c r="N1010" t="s">
        <v>794</v>
      </c>
      <c r="O1010" t="s">
        <v>4312</v>
      </c>
      <c r="P1010" t="s">
        <v>4313</v>
      </c>
      <c r="Q1010" t="s">
        <v>4316</v>
      </c>
      <c r="R1010" t="s">
        <v>4317</v>
      </c>
    </row>
    <row r="1011" spans="1:18" x14ac:dyDescent="0.25">
      <c r="A1011" t="s">
        <v>1858</v>
      </c>
      <c r="B1011" t="s">
        <v>1859</v>
      </c>
      <c r="C1011" t="s">
        <v>4274</v>
      </c>
      <c r="D1011" t="s">
        <v>794</v>
      </c>
      <c r="E1011" t="s">
        <v>4275</v>
      </c>
      <c r="F1011" t="s">
        <v>794</v>
      </c>
      <c r="G1011" t="s">
        <v>28</v>
      </c>
      <c r="H1011" t="s">
        <v>794</v>
      </c>
      <c r="I1011" t="s">
        <v>29</v>
      </c>
      <c r="J1011" t="s">
        <v>794</v>
      </c>
      <c r="K1011" t="s">
        <v>30</v>
      </c>
      <c r="L1011" t="s">
        <v>794</v>
      </c>
      <c r="M1011" t="s">
        <v>31</v>
      </c>
      <c r="N1011" t="s">
        <v>794</v>
      </c>
      <c r="O1011" t="s">
        <v>4312</v>
      </c>
      <c r="P1011" t="s">
        <v>4313</v>
      </c>
      <c r="Q1011" t="s">
        <v>4318</v>
      </c>
      <c r="R1011" t="s">
        <v>4319</v>
      </c>
    </row>
    <row r="1012" spans="1:18" x14ac:dyDescent="0.25">
      <c r="A1012" t="s">
        <v>1858</v>
      </c>
      <c r="B1012" t="s">
        <v>1859</v>
      </c>
      <c r="C1012" t="s">
        <v>4274</v>
      </c>
      <c r="D1012" t="s">
        <v>794</v>
      </c>
      <c r="E1012" t="s">
        <v>4275</v>
      </c>
      <c r="F1012" t="s">
        <v>794</v>
      </c>
      <c r="G1012" t="s">
        <v>28</v>
      </c>
      <c r="H1012" t="s">
        <v>794</v>
      </c>
      <c r="I1012" t="s">
        <v>29</v>
      </c>
      <c r="J1012" t="s">
        <v>794</v>
      </c>
      <c r="K1012" t="s">
        <v>30</v>
      </c>
      <c r="L1012" t="s">
        <v>794</v>
      </c>
      <c r="M1012" t="s">
        <v>31</v>
      </c>
      <c r="N1012" t="s">
        <v>794</v>
      </c>
      <c r="O1012" t="s">
        <v>4312</v>
      </c>
      <c r="P1012" t="s">
        <v>4313</v>
      </c>
      <c r="Q1012" t="s">
        <v>4320</v>
      </c>
      <c r="R1012" t="s">
        <v>4321</v>
      </c>
    </row>
    <row r="1013" spans="1:18" x14ac:dyDescent="0.25">
      <c r="A1013" t="s">
        <v>1858</v>
      </c>
      <c r="B1013" t="s">
        <v>1859</v>
      </c>
      <c r="C1013" t="s">
        <v>4274</v>
      </c>
      <c r="D1013" t="s">
        <v>794</v>
      </c>
      <c r="E1013" t="s">
        <v>4275</v>
      </c>
      <c r="F1013" t="s">
        <v>794</v>
      </c>
      <c r="G1013" t="s">
        <v>28</v>
      </c>
      <c r="H1013" t="s">
        <v>794</v>
      </c>
      <c r="I1013" t="s">
        <v>29</v>
      </c>
      <c r="J1013" t="s">
        <v>794</v>
      </c>
      <c r="K1013" t="s">
        <v>30</v>
      </c>
      <c r="L1013" t="s">
        <v>794</v>
      </c>
      <c r="M1013" t="s">
        <v>31</v>
      </c>
      <c r="N1013" t="s">
        <v>794</v>
      </c>
      <c r="O1013" t="s">
        <v>4312</v>
      </c>
      <c r="P1013" t="s">
        <v>4313</v>
      </c>
      <c r="Q1013" t="s">
        <v>4322</v>
      </c>
      <c r="R1013" t="s">
        <v>4323</v>
      </c>
    </row>
    <row r="1014" spans="1:18" x14ac:dyDescent="0.25">
      <c r="A1014" t="s">
        <v>1858</v>
      </c>
      <c r="B1014" t="s">
        <v>1859</v>
      </c>
      <c r="C1014" t="s">
        <v>4274</v>
      </c>
      <c r="D1014" t="s">
        <v>794</v>
      </c>
      <c r="E1014" t="s">
        <v>4275</v>
      </c>
      <c r="F1014" t="s">
        <v>794</v>
      </c>
      <c r="G1014" t="s">
        <v>28</v>
      </c>
      <c r="H1014" t="s">
        <v>794</v>
      </c>
      <c r="I1014" t="s">
        <v>29</v>
      </c>
      <c r="J1014" t="s">
        <v>794</v>
      </c>
      <c r="K1014" t="s">
        <v>30</v>
      </c>
      <c r="L1014" t="s">
        <v>794</v>
      </c>
      <c r="M1014" t="s">
        <v>31</v>
      </c>
      <c r="N1014" t="s">
        <v>794</v>
      </c>
      <c r="O1014" t="s">
        <v>4312</v>
      </c>
      <c r="P1014" t="s">
        <v>4313</v>
      </c>
      <c r="Q1014" t="s">
        <v>4324</v>
      </c>
      <c r="R1014" t="s">
        <v>4325</v>
      </c>
    </row>
    <row r="1015" spans="1:18" x14ac:dyDescent="0.25">
      <c r="A1015" t="s">
        <v>1858</v>
      </c>
      <c r="B1015" t="s">
        <v>1859</v>
      </c>
      <c r="C1015" t="s">
        <v>4274</v>
      </c>
      <c r="D1015" t="s">
        <v>794</v>
      </c>
      <c r="E1015" t="s">
        <v>4275</v>
      </c>
      <c r="F1015" t="s">
        <v>794</v>
      </c>
      <c r="G1015" t="s">
        <v>28</v>
      </c>
      <c r="H1015" t="s">
        <v>794</v>
      </c>
      <c r="I1015" t="s">
        <v>29</v>
      </c>
      <c r="J1015" t="s">
        <v>794</v>
      </c>
      <c r="K1015" t="s">
        <v>30</v>
      </c>
      <c r="L1015" t="s">
        <v>794</v>
      </c>
      <c r="M1015" t="s">
        <v>31</v>
      </c>
      <c r="N1015" t="s">
        <v>794</v>
      </c>
      <c r="O1015" t="s">
        <v>4312</v>
      </c>
      <c r="P1015" t="s">
        <v>4313</v>
      </c>
      <c r="Q1015" t="s">
        <v>4326</v>
      </c>
      <c r="R1015" t="s">
        <v>4327</v>
      </c>
    </row>
    <row r="1016" spans="1:18" x14ac:dyDescent="0.25">
      <c r="A1016" t="s">
        <v>1858</v>
      </c>
      <c r="B1016" t="s">
        <v>1859</v>
      </c>
      <c r="C1016" t="s">
        <v>4274</v>
      </c>
      <c r="D1016" t="s">
        <v>794</v>
      </c>
      <c r="E1016" t="s">
        <v>4275</v>
      </c>
      <c r="F1016" t="s">
        <v>794</v>
      </c>
      <c r="G1016" t="s">
        <v>28</v>
      </c>
      <c r="H1016" t="s">
        <v>794</v>
      </c>
      <c r="I1016" t="s">
        <v>29</v>
      </c>
      <c r="J1016" t="s">
        <v>794</v>
      </c>
      <c r="K1016" t="s">
        <v>30</v>
      </c>
      <c r="L1016" t="s">
        <v>794</v>
      </c>
      <c r="M1016" t="s">
        <v>31</v>
      </c>
      <c r="N1016" t="s">
        <v>794</v>
      </c>
      <c r="O1016" t="s">
        <v>4328</v>
      </c>
      <c r="P1016" t="s">
        <v>4329</v>
      </c>
      <c r="Q1016" t="s">
        <v>4330</v>
      </c>
      <c r="R1016" t="s">
        <v>4331</v>
      </c>
    </row>
    <row r="1017" spans="1:18" x14ac:dyDescent="0.25">
      <c r="A1017" t="s">
        <v>1858</v>
      </c>
      <c r="B1017" t="s">
        <v>1859</v>
      </c>
      <c r="C1017" t="s">
        <v>4274</v>
      </c>
      <c r="D1017" t="s">
        <v>794</v>
      </c>
      <c r="E1017" t="s">
        <v>4275</v>
      </c>
      <c r="F1017" t="s">
        <v>794</v>
      </c>
      <c r="G1017" t="s">
        <v>28</v>
      </c>
      <c r="H1017" t="s">
        <v>794</v>
      </c>
      <c r="I1017" t="s">
        <v>29</v>
      </c>
      <c r="J1017" t="s">
        <v>794</v>
      </c>
      <c r="K1017" t="s">
        <v>30</v>
      </c>
      <c r="L1017" t="s">
        <v>794</v>
      </c>
      <c r="M1017" t="s">
        <v>31</v>
      </c>
      <c r="N1017" t="s">
        <v>794</v>
      </c>
      <c r="O1017" t="s">
        <v>4328</v>
      </c>
      <c r="P1017" t="s">
        <v>4329</v>
      </c>
      <c r="Q1017" t="s">
        <v>4332</v>
      </c>
      <c r="R1017" t="s">
        <v>4333</v>
      </c>
    </row>
    <row r="1018" spans="1:18" x14ac:dyDescent="0.25">
      <c r="A1018" t="s">
        <v>1858</v>
      </c>
      <c r="B1018" t="s">
        <v>1859</v>
      </c>
      <c r="C1018" t="s">
        <v>4274</v>
      </c>
      <c r="D1018" t="s">
        <v>794</v>
      </c>
      <c r="E1018" t="s">
        <v>4275</v>
      </c>
      <c r="F1018" t="s">
        <v>794</v>
      </c>
      <c r="G1018" t="s">
        <v>28</v>
      </c>
      <c r="H1018" t="s">
        <v>794</v>
      </c>
      <c r="I1018" t="s">
        <v>29</v>
      </c>
      <c r="J1018" t="s">
        <v>794</v>
      </c>
      <c r="K1018" t="s">
        <v>30</v>
      </c>
      <c r="L1018" t="s">
        <v>794</v>
      </c>
      <c r="M1018" t="s">
        <v>31</v>
      </c>
      <c r="N1018" t="s">
        <v>794</v>
      </c>
      <c r="O1018" t="s">
        <v>4328</v>
      </c>
      <c r="P1018" t="s">
        <v>4329</v>
      </c>
      <c r="Q1018" t="s">
        <v>4334</v>
      </c>
      <c r="R1018" t="s">
        <v>4335</v>
      </c>
    </row>
    <row r="1019" spans="1:18" x14ac:dyDescent="0.25">
      <c r="A1019" t="s">
        <v>1858</v>
      </c>
      <c r="B1019" t="s">
        <v>1859</v>
      </c>
      <c r="C1019" t="s">
        <v>4274</v>
      </c>
      <c r="D1019" t="s">
        <v>794</v>
      </c>
      <c r="E1019" t="s">
        <v>4275</v>
      </c>
      <c r="F1019" t="s">
        <v>794</v>
      </c>
      <c r="G1019" t="s">
        <v>28</v>
      </c>
      <c r="H1019" t="s">
        <v>794</v>
      </c>
      <c r="I1019" t="s">
        <v>29</v>
      </c>
      <c r="J1019" t="s">
        <v>794</v>
      </c>
      <c r="K1019" t="s">
        <v>30</v>
      </c>
      <c r="L1019" t="s">
        <v>794</v>
      </c>
      <c r="M1019" t="s">
        <v>31</v>
      </c>
      <c r="N1019" t="s">
        <v>794</v>
      </c>
      <c r="O1019" t="s">
        <v>4328</v>
      </c>
      <c r="P1019" t="s">
        <v>4329</v>
      </c>
      <c r="Q1019" t="s">
        <v>4336</v>
      </c>
      <c r="R1019" t="s">
        <v>4337</v>
      </c>
    </row>
    <row r="1020" spans="1:18" x14ac:dyDescent="0.25">
      <c r="A1020" t="s">
        <v>1858</v>
      </c>
      <c r="B1020" t="s">
        <v>1859</v>
      </c>
      <c r="C1020" t="s">
        <v>4274</v>
      </c>
      <c r="D1020" t="s">
        <v>794</v>
      </c>
      <c r="E1020" t="s">
        <v>4275</v>
      </c>
      <c r="F1020" t="s">
        <v>794</v>
      </c>
      <c r="G1020" t="s">
        <v>28</v>
      </c>
      <c r="H1020" t="s">
        <v>794</v>
      </c>
      <c r="I1020" t="s">
        <v>29</v>
      </c>
      <c r="J1020" t="s">
        <v>794</v>
      </c>
      <c r="K1020" t="s">
        <v>30</v>
      </c>
      <c r="L1020" t="s">
        <v>794</v>
      </c>
      <c r="M1020" t="s">
        <v>31</v>
      </c>
      <c r="N1020" t="s">
        <v>794</v>
      </c>
      <c r="O1020" t="s">
        <v>4328</v>
      </c>
      <c r="P1020" t="s">
        <v>4329</v>
      </c>
      <c r="Q1020" t="s">
        <v>4338</v>
      </c>
      <c r="R1020" t="s">
        <v>4339</v>
      </c>
    </row>
    <row r="1021" spans="1:18" x14ac:dyDescent="0.25">
      <c r="A1021" t="s">
        <v>1858</v>
      </c>
      <c r="B1021" t="s">
        <v>1859</v>
      </c>
      <c r="C1021" t="s">
        <v>4274</v>
      </c>
      <c r="D1021" t="s">
        <v>794</v>
      </c>
      <c r="E1021" t="s">
        <v>4275</v>
      </c>
      <c r="F1021" t="s">
        <v>794</v>
      </c>
      <c r="G1021" t="s">
        <v>28</v>
      </c>
      <c r="H1021" t="s">
        <v>794</v>
      </c>
      <c r="I1021" t="s">
        <v>29</v>
      </c>
      <c r="J1021" t="s">
        <v>794</v>
      </c>
      <c r="K1021" t="s">
        <v>30</v>
      </c>
      <c r="L1021" t="s">
        <v>794</v>
      </c>
      <c r="M1021" t="s">
        <v>31</v>
      </c>
      <c r="N1021" t="s">
        <v>794</v>
      </c>
      <c r="O1021" t="s">
        <v>4340</v>
      </c>
      <c r="P1021" t="s">
        <v>812</v>
      </c>
      <c r="Q1021" t="s">
        <v>4341</v>
      </c>
      <c r="R1021" t="s">
        <v>4342</v>
      </c>
    </row>
    <row r="1022" spans="1:18" x14ac:dyDescent="0.25">
      <c r="A1022" t="s">
        <v>1858</v>
      </c>
      <c r="B1022" t="s">
        <v>1859</v>
      </c>
      <c r="C1022" t="s">
        <v>4274</v>
      </c>
      <c r="D1022" t="s">
        <v>794</v>
      </c>
      <c r="E1022" t="s">
        <v>4275</v>
      </c>
      <c r="F1022" t="s">
        <v>794</v>
      </c>
      <c r="G1022" t="s">
        <v>28</v>
      </c>
      <c r="H1022" t="s">
        <v>794</v>
      </c>
      <c r="I1022" t="s">
        <v>29</v>
      </c>
      <c r="J1022" t="s">
        <v>794</v>
      </c>
      <c r="K1022" t="s">
        <v>30</v>
      </c>
      <c r="L1022" t="s">
        <v>794</v>
      </c>
      <c r="M1022" t="s">
        <v>31</v>
      </c>
      <c r="N1022" t="s">
        <v>794</v>
      </c>
      <c r="O1022" t="s">
        <v>4340</v>
      </c>
      <c r="P1022" t="s">
        <v>812</v>
      </c>
      <c r="Q1022" t="s">
        <v>4343</v>
      </c>
      <c r="R1022" t="s">
        <v>4344</v>
      </c>
    </row>
    <row r="1023" spans="1:18" x14ac:dyDescent="0.25">
      <c r="A1023" t="s">
        <v>1858</v>
      </c>
      <c r="B1023" t="s">
        <v>1859</v>
      </c>
      <c r="C1023" t="s">
        <v>4274</v>
      </c>
      <c r="D1023" t="s">
        <v>794</v>
      </c>
      <c r="E1023" t="s">
        <v>4275</v>
      </c>
      <c r="F1023" t="s">
        <v>794</v>
      </c>
      <c r="G1023" t="s">
        <v>28</v>
      </c>
      <c r="H1023" t="s">
        <v>794</v>
      </c>
      <c r="I1023" t="s">
        <v>29</v>
      </c>
      <c r="J1023" t="s">
        <v>794</v>
      </c>
      <c r="K1023" t="s">
        <v>30</v>
      </c>
      <c r="L1023" t="s">
        <v>794</v>
      </c>
      <c r="M1023" t="s">
        <v>31</v>
      </c>
      <c r="N1023" t="s">
        <v>794</v>
      </c>
      <c r="O1023" t="s">
        <v>4345</v>
      </c>
      <c r="P1023" t="s">
        <v>806</v>
      </c>
      <c r="Q1023" t="s">
        <v>4346</v>
      </c>
      <c r="R1023" t="s">
        <v>4347</v>
      </c>
    </row>
    <row r="1024" spans="1:18" x14ac:dyDescent="0.25">
      <c r="A1024" t="s">
        <v>1858</v>
      </c>
      <c r="B1024" t="s">
        <v>1859</v>
      </c>
      <c r="C1024" t="s">
        <v>4274</v>
      </c>
      <c r="D1024" t="s">
        <v>794</v>
      </c>
      <c r="E1024" t="s">
        <v>4275</v>
      </c>
      <c r="F1024" t="s">
        <v>794</v>
      </c>
      <c r="G1024" t="s">
        <v>28</v>
      </c>
      <c r="H1024" t="s">
        <v>794</v>
      </c>
      <c r="I1024" t="s">
        <v>29</v>
      </c>
      <c r="J1024" t="s">
        <v>794</v>
      </c>
      <c r="K1024" t="s">
        <v>30</v>
      </c>
      <c r="L1024" t="s">
        <v>794</v>
      </c>
      <c r="M1024" t="s">
        <v>31</v>
      </c>
      <c r="N1024" t="s">
        <v>794</v>
      </c>
      <c r="O1024" t="s">
        <v>4345</v>
      </c>
      <c r="P1024" t="s">
        <v>806</v>
      </c>
      <c r="Q1024" t="s">
        <v>4348</v>
      </c>
      <c r="R1024" t="s">
        <v>4349</v>
      </c>
    </row>
    <row r="1025" spans="1:18" x14ac:dyDescent="0.25">
      <c r="A1025" t="s">
        <v>1858</v>
      </c>
      <c r="B1025" t="s">
        <v>1859</v>
      </c>
      <c r="C1025" t="s">
        <v>4274</v>
      </c>
      <c r="D1025" t="s">
        <v>794</v>
      </c>
      <c r="E1025" t="s">
        <v>4275</v>
      </c>
      <c r="F1025" t="s">
        <v>794</v>
      </c>
      <c r="G1025" t="s">
        <v>28</v>
      </c>
      <c r="H1025" t="s">
        <v>794</v>
      </c>
      <c r="I1025" t="s">
        <v>29</v>
      </c>
      <c r="J1025" t="s">
        <v>794</v>
      </c>
      <c r="K1025" t="s">
        <v>30</v>
      </c>
      <c r="L1025" t="s">
        <v>794</v>
      </c>
      <c r="M1025" t="s">
        <v>31</v>
      </c>
      <c r="N1025" t="s">
        <v>794</v>
      </c>
      <c r="O1025" t="s">
        <v>4345</v>
      </c>
      <c r="P1025" t="s">
        <v>806</v>
      </c>
      <c r="Q1025" t="s">
        <v>4350</v>
      </c>
      <c r="R1025" t="s">
        <v>806</v>
      </c>
    </row>
    <row r="1026" spans="1:18" x14ac:dyDescent="0.25">
      <c r="A1026" t="s">
        <v>1858</v>
      </c>
      <c r="B1026" t="s">
        <v>1859</v>
      </c>
      <c r="C1026" t="s">
        <v>4274</v>
      </c>
      <c r="D1026" t="s">
        <v>794</v>
      </c>
      <c r="E1026" t="s">
        <v>4275</v>
      </c>
      <c r="F1026" t="s">
        <v>794</v>
      </c>
      <c r="G1026" t="s">
        <v>28</v>
      </c>
      <c r="H1026" t="s">
        <v>794</v>
      </c>
      <c r="I1026" t="s">
        <v>29</v>
      </c>
      <c r="J1026" t="s">
        <v>794</v>
      </c>
      <c r="K1026" t="s">
        <v>30</v>
      </c>
      <c r="L1026" t="s">
        <v>794</v>
      </c>
      <c r="M1026" t="s">
        <v>31</v>
      </c>
      <c r="N1026" t="s">
        <v>794</v>
      </c>
      <c r="O1026" t="s">
        <v>4345</v>
      </c>
      <c r="P1026" t="s">
        <v>806</v>
      </c>
      <c r="Q1026" t="s">
        <v>4351</v>
      </c>
      <c r="R1026" t="s">
        <v>4352</v>
      </c>
    </row>
    <row r="1027" spans="1:18" x14ac:dyDescent="0.25">
      <c r="A1027" t="s">
        <v>1858</v>
      </c>
      <c r="B1027" t="s">
        <v>1859</v>
      </c>
      <c r="C1027" t="s">
        <v>4274</v>
      </c>
      <c r="D1027" t="s">
        <v>794</v>
      </c>
      <c r="E1027" t="s">
        <v>4275</v>
      </c>
      <c r="F1027" t="s">
        <v>794</v>
      </c>
      <c r="G1027" t="s">
        <v>28</v>
      </c>
      <c r="H1027" t="s">
        <v>794</v>
      </c>
      <c r="I1027" t="s">
        <v>29</v>
      </c>
      <c r="J1027" t="s">
        <v>794</v>
      </c>
      <c r="K1027" t="s">
        <v>30</v>
      </c>
      <c r="L1027" t="s">
        <v>794</v>
      </c>
      <c r="M1027" t="s">
        <v>31</v>
      </c>
      <c r="N1027" t="s">
        <v>794</v>
      </c>
      <c r="O1027" t="s">
        <v>4353</v>
      </c>
      <c r="P1027" t="s">
        <v>4354</v>
      </c>
      <c r="Q1027" t="s">
        <v>4355</v>
      </c>
      <c r="R1027" t="s">
        <v>4356</v>
      </c>
    </row>
    <row r="1028" spans="1:18" x14ac:dyDescent="0.25">
      <c r="A1028" t="s">
        <v>1858</v>
      </c>
      <c r="B1028" t="s">
        <v>1859</v>
      </c>
      <c r="C1028" t="s">
        <v>4274</v>
      </c>
      <c r="D1028" t="s">
        <v>794</v>
      </c>
      <c r="E1028" t="s">
        <v>4275</v>
      </c>
      <c r="F1028" t="s">
        <v>794</v>
      </c>
      <c r="G1028" t="s">
        <v>28</v>
      </c>
      <c r="H1028" t="s">
        <v>794</v>
      </c>
      <c r="I1028" t="s">
        <v>29</v>
      </c>
      <c r="J1028" t="s">
        <v>794</v>
      </c>
      <c r="K1028" t="s">
        <v>30</v>
      </c>
      <c r="L1028" t="s">
        <v>794</v>
      </c>
      <c r="M1028" t="s">
        <v>31</v>
      </c>
      <c r="N1028" t="s">
        <v>794</v>
      </c>
      <c r="O1028" t="s">
        <v>4353</v>
      </c>
      <c r="P1028" t="s">
        <v>4354</v>
      </c>
      <c r="Q1028" t="s">
        <v>4357</v>
      </c>
      <c r="R1028" t="s">
        <v>4358</v>
      </c>
    </row>
    <row r="1029" spans="1:18" x14ac:dyDescent="0.25">
      <c r="A1029" t="s">
        <v>1858</v>
      </c>
      <c r="B1029" t="s">
        <v>1859</v>
      </c>
      <c r="C1029" t="s">
        <v>4274</v>
      </c>
      <c r="D1029" t="s">
        <v>794</v>
      </c>
      <c r="E1029" t="s">
        <v>4275</v>
      </c>
      <c r="F1029" t="s">
        <v>794</v>
      </c>
      <c r="G1029" t="s">
        <v>28</v>
      </c>
      <c r="H1029" t="s">
        <v>794</v>
      </c>
      <c r="I1029" t="s">
        <v>29</v>
      </c>
      <c r="J1029" t="s">
        <v>794</v>
      </c>
      <c r="K1029" t="s">
        <v>30</v>
      </c>
      <c r="L1029" t="s">
        <v>794</v>
      </c>
      <c r="M1029" t="s">
        <v>31</v>
      </c>
      <c r="N1029" t="s">
        <v>794</v>
      </c>
      <c r="O1029" t="s">
        <v>4353</v>
      </c>
      <c r="P1029" t="s">
        <v>4354</v>
      </c>
      <c r="Q1029" t="s">
        <v>4359</v>
      </c>
      <c r="R1029" t="s">
        <v>4360</v>
      </c>
    </row>
    <row r="1030" spans="1:18" x14ac:dyDescent="0.25">
      <c r="A1030" t="s">
        <v>1858</v>
      </c>
      <c r="B1030" t="s">
        <v>1859</v>
      </c>
      <c r="C1030" t="s">
        <v>1035</v>
      </c>
      <c r="D1030" t="s">
        <v>1036</v>
      </c>
      <c r="E1030" t="s">
        <v>4361</v>
      </c>
      <c r="F1030" t="s">
        <v>4362</v>
      </c>
      <c r="G1030" t="s">
        <v>905</v>
      </c>
      <c r="H1030" t="s">
        <v>4362</v>
      </c>
      <c r="I1030" t="s">
        <v>906</v>
      </c>
      <c r="J1030" t="s">
        <v>4362</v>
      </c>
      <c r="K1030" t="s">
        <v>907</v>
      </c>
      <c r="L1030" t="s">
        <v>4363</v>
      </c>
      <c r="M1030" t="s">
        <v>908</v>
      </c>
      <c r="N1030" t="s">
        <v>4364</v>
      </c>
      <c r="O1030" t="s">
        <v>909</v>
      </c>
      <c r="P1030" t="s">
        <v>4365</v>
      </c>
      <c r="Q1030" t="s">
        <v>4366</v>
      </c>
      <c r="R1030" t="s">
        <v>4365</v>
      </c>
    </row>
    <row r="1031" spans="1:18" x14ac:dyDescent="0.25">
      <c r="A1031" t="s">
        <v>1858</v>
      </c>
      <c r="B1031" t="s">
        <v>1859</v>
      </c>
      <c r="C1031" t="s">
        <v>1035</v>
      </c>
      <c r="D1031" t="s">
        <v>1036</v>
      </c>
      <c r="E1031" t="s">
        <v>4361</v>
      </c>
      <c r="F1031" t="s">
        <v>4362</v>
      </c>
      <c r="G1031" t="s">
        <v>905</v>
      </c>
      <c r="H1031" t="s">
        <v>4362</v>
      </c>
      <c r="I1031" t="s">
        <v>906</v>
      </c>
      <c r="J1031" t="s">
        <v>4362</v>
      </c>
      <c r="K1031" t="s">
        <v>4367</v>
      </c>
      <c r="L1031" t="s">
        <v>4368</v>
      </c>
      <c r="M1031" t="s">
        <v>4369</v>
      </c>
      <c r="N1031" t="s">
        <v>4368</v>
      </c>
      <c r="O1031" t="s">
        <v>4370</v>
      </c>
      <c r="P1031" t="s">
        <v>4371</v>
      </c>
      <c r="Q1031" t="s">
        <v>4372</v>
      </c>
      <c r="R1031" t="s">
        <v>4373</v>
      </c>
    </row>
    <row r="1032" spans="1:18" x14ac:dyDescent="0.25">
      <c r="A1032" t="s">
        <v>1858</v>
      </c>
      <c r="B1032" t="s">
        <v>1859</v>
      </c>
      <c r="C1032" t="s">
        <v>1035</v>
      </c>
      <c r="D1032" t="s">
        <v>1036</v>
      </c>
      <c r="E1032" t="s">
        <v>4361</v>
      </c>
      <c r="F1032" t="s">
        <v>4362</v>
      </c>
      <c r="G1032" t="s">
        <v>905</v>
      </c>
      <c r="H1032" t="s">
        <v>4362</v>
      </c>
      <c r="I1032" t="s">
        <v>906</v>
      </c>
      <c r="J1032" t="s">
        <v>4362</v>
      </c>
      <c r="K1032" t="s">
        <v>4367</v>
      </c>
      <c r="L1032" t="s">
        <v>4368</v>
      </c>
      <c r="M1032" t="s">
        <v>4369</v>
      </c>
      <c r="N1032" t="s">
        <v>4368</v>
      </c>
      <c r="O1032" t="s">
        <v>4374</v>
      </c>
      <c r="P1032" t="s">
        <v>4375</v>
      </c>
      <c r="Q1032" t="s">
        <v>4376</v>
      </c>
      <c r="R1032" t="s">
        <v>4377</v>
      </c>
    </row>
    <row r="1033" spans="1:18" x14ac:dyDescent="0.25">
      <c r="A1033" t="s">
        <v>1858</v>
      </c>
      <c r="B1033" t="s">
        <v>1859</v>
      </c>
      <c r="C1033" t="s">
        <v>1035</v>
      </c>
      <c r="D1033" t="s">
        <v>1036</v>
      </c>
      <c r="E1033" t="s">
        <v>4361</v>
      </c>
      <c r="F1033" t="s">
        <v>4362</v>
      </c>
      <c r="G1033" t="s">
        <v>905</v>
      </c>
      <c r="H1033" t="s">
        <v>4362</v>
      </c>
      <c r="I1033" t="s">
        <v>906</v>
      </c>
      <c r="J1033" t="s">
        <v>4362</v>
      </c>
      <c r="K1033" t="s">
        <v>4367</v>
      </c>
      <c r="L1033" t="s">
        <v>4368</v>
      </c>
      <c r="M1033" t="s">
        <v>4369</v>
      </c>
      <c r="N1033" t="s">
        <v>4368</v>
      </c>
      <c r="O1033" t="s">
        <v>4378</v>
      </c>
      <c r="P1033" t="s">
        <v>4379</v>
      </c>
      <c r="Q1033" t="s">
        <v>4380</v>
      </c>
      <c r="R1033" t="s">
        <v>4381</v>
      </c>
    </row>
    <row r="1034" spans="1:18" x14ac:dyDescent="0.25">
      <c r="A1034" t="s">
        <v>1858</v>
      </c>
      <c r="B1034" t="s">
        <v>1859</v>
      </c>
      <c r="C1034" t="s">
        <v>1035</v>
      </c>
      <c r="D1034" t="s">
        <v>1036</v>
      </c>
      <c r="E1034" t="s">
        <v>4361</v>
      </c>
      <c r="F1034" t="s">
        <v>4362</v>
      </c>
      <c r="G1034" t="s">
        <v>905</v>
      </c>
      <c r="H1034" t="s">
        <v>4362</v>
      </c>
      <c r="I1034" t="s">
        <v>906</v>
      </c>
      <c r="J1034" t="s">
        <v>4362</v>
      </c>
      <c r="K1034" t="s">
        <v>4382</v>
      </c>
      <c r="L1034" t="s">
        <v>4383</v>
      </c>
      <c r="M1034" t="s">
        <v>4384</v>
      </c>
      <c r="N1034" t="s">
        <v>4383</v>
      </c>
      <c r="O1034" t="s">
        <v>4385</v>
      </c>
      <c r="P1034" t="s">
        <v>4386</v>
      </c>
      <c r="Q1034" t="s">
        <v>4387</v>
      </c>
      <c r="R1034" t="s">
        <v>4388</v>
      </c>
    </row>
    <row r="1035" spans="1:18" x14ac:dyDescent="0.25">
      <c r="A1035" t="s">
        <v>1858</v>
      </c>
      <c r="B1035" t="s">
        <v>1859</v>
      </c>
      <c r="C1035" t="s">
        <v>1035</v>
      </c>
      <c r="D1035" t="s">
        <v>1036</v>
      </c>
      <c r="E1035" t="s">
        <v>4361</v>
      </c>
      <c r="F1035" t="s">
        <v>4362</v>
      </c>
      <c r="G1035" t="s">
        <v>905</v>
      </c>
      <c r="H1035" t="s">
        <v>4362</v>
      </c>
      <c r="I1035" t="s">
        <v>906</v>
      </c>
      <c r="J1035" t="s">
        <v>4362</v>
      </c>
      <c r="K1035" t="s">
        <v>4382</v>
      </c>
      <c r="L1035" t="s">
        <v>4383</v>
      </c>
      <c r="M1035" t="s">
        <v>4384</v>
      </c>
      <c r="N1035" t="s">
        <v>4383</v>
      </c>
      <c r="O1035" t="s">
        <v>4389</v>
      </c>
      <c r="P1035" t="s">
        <v>4390</v>
      </c>
      <c r="Q1035" t="s">
        <v>4391</v>
      </c>
      <c r="R1035" t="s">
        <v>4392</v>
      </c>
    </row>
    <row r="1036" spans="1:18" x14ac:dyDescent="0.25">
      <c r="A1036" t="s">
        <v>1858</v>
      </c>
      <c r="B1036" t="s">
        <v>1859</v>
      </c>
      <c r="C1036" t="s">
        <v>1035</v>
      </c>
      <c r="D1036" t="s">
        <v>1036</v>
      </c>
      <c r="E1036" t="s">
        <v>4361</v>
      </c>
      <c r="F1036" t="s">
        <v>4362</v>
      </c>
      <c r="G1036" t="s">
        <v>905</v>
      </c>
      <c r="H1036" t="s">
        <v>4362</v>
      </c>
      <c r="I1036" t="s">
        <v>906</v>
      </c>
      <c r="J1036" t="s">
        <v>4362</v>
      </c>
      <c r="K1036" t="s">
        <v>4382</v>
      </c>
      <c r="L1036" t="s">
        <v>4383</v>
      </c>
      <c r="M1036" t="s">
        <v>4384</v>
      </c>
      <c r="N1036" t="s">
        <v>4383</v>
      </c>
      <c r="O1036" t="s">
        <v>4393</v>
      </c>
      <c r="P1036" t="s">
        <v>4394</v>
      </c>
      <c r="Q1036" t="s">
        <v>4395</v>
      </c>
      <c r="R1036" t="s">
        <v>4396</v>
      </c>
    </row>
    <row r="1037" spans="1:18" x14ac:dyDescent="0.25">
      <c r="A1037" t="s">
        <v>1858</v>
      </c>
      <c r="B1037" t="s">
        <v>1859</v>
      </c>
      <c r="C1037" t="s">
        <v>1035</v>
      </c>
      <c r="D1037" t="s">
        <v>1036</v>
      </c>
      <c r="E1037" t="s">
        <v>4361</v>
      </c>
      <c r="F1037" t="s">
        <v>4362</v>
      </c>
      <c r="G1037" t="s">
        <v>905</v>
      </c>
      <c r="H1037" t="s">
        <v>4362</v>
      </c>
      <c r="I1037" t="s">
        <v>906</v>
      </c>
      <c r="J1037" t="s">
        <v>4362</v>
      </c>
      <c r="K1037" t="s">
        <v>4382</v>
      </c>
      <c r="L1037" t="s">
        <v>4383</v>
      </c>
      <c r="M1037" t="s">
        <v>4384</v>
      </c>
      <c r="N1037" t="s">
        <v>4383</v>
      </c>
      <c r="O1037" t="s">
        <v>4397</v>
      </c>
      <c r="P1037" t="s">
        <v>4398</v>
      </c>
      <c r="Q1037" t="s">
        <v>4399</v>
      </c>
      <c r="R1037" t="s">
        <v>4400</v>
      </c>
    </row>
    <row r="1038" spans="1:18" x14ac:dyDescent="0.25">
      <c r="A1038" t="s">
        <v>1858</v>
      </c>
      <c r="B1038" t="s">
        <v>1859</v>
      </c>
      <c r="C1038" t="s">
        <v>1035</v>
      </c>
      <c r="D1038" t="s">
        <v>1036</v>
      </c>
      <c r="E1038" t="s">
        <v>4361</v>
      </c>
      <c r="F1038" t="s">
        <v>4362</v>
      </c>
      <c r="G1038" t="s">
        <v>905</v>
      </c>
      <c r="H1038" t="s">
        <v>4362</v>
      </c>
      <c r="I1038" t="s">
        <v>906</v>
      </c>
      <c r="J1038" t="s">
        <v>4362</v>
      </c>
      <c r="K1038" t="s">
        <v>4382</v>
      </c>
      <c r="L1038" t="s">
        <v>4383</v>
      </c>
      <c r="M1038" t="s">
        <v>4384</v>
      </c>
      <c r="N1038" t="s">
        <v>4383</v>
      </c>
      <c r="O1038" t="s">
        <v>4401</v>
      </c>
      <c r="P1038" t="s">
        <v>4402</v>
      </c>
      <c r="Q1038" t="s">
        <v>4403</v>
      </c>
      <c r="R1038" t="s">
        <v>4404</v>
      </c>
    </row>
    <row r="1039" spans="1:18" x14ac:dyDescent="0.25">
      <c r="A1039" t="s">
        <v>1858</v>
      </c>
      <c r="B1039" t="s">
        <v>1859</v>
      </c>
      <c r="C1039" t="s">
        <v>1035</v>
      </c>
      <c r="D1039" t="s">
        <v>1036</v>
      </c>
      <c r="E1039" t="s">
        <v>4361</v>
      </c>
      <c r="F1039" t="s">
        <v>4362</v>
      </c>
      <c r="G1039" t="s">
        <v>905</v>
      </c>
      <c r="H1039" t="s">
        <v>4362</v>
      </c>
      <c r="I1039" t="s">
        <v>906</v>
      </c>
      <c r="J1039" t="s">
        <v>4362</v>
      </c>
      <c r="K1039" t="s">
        <v>4405</v>
      </c>
      <c r="L1039" t="s">
        <v>4406</v>
      </c>
      <c r="M1039" t="s">
        <v>4407</v>
      </c>
      <c r="N1039" t="s">
        <v>4406</v>
      </c>
      <c r="O1039" t="s">
        <v>4408</v>
      </c>
      <c r="P1039" t="s">
        <v>4409</v>
      </c>
      <c r="Q1039" t="s">
        <v>4410</v>
      </c>
      <c r="R1039" t="s">
        <v>4409</v>
      </c>
    </row>
    <row r="1040" spans="1:18" x14ac:dyDescent="0.25">
      <c r="A1040" t="s">
        <v>1858</v>
      </c>
      <c r="B1040" t="s">
        <v>1859</v>
      </c>
      <c r="C1040" t="s">
        <v>1035</v>
      </c>
      <c r="D1040" t="s">
        <v>1036</v>
      </c>
      <c r="E1040" t="s">
        <v>4361</v>
      </c>
      <c r="F1040" t="s">
        <v>4362</v>
      </c>
      <c r="G1040" t="s">
        <v>905</v>
      </c>
      <c r="H1040" t="s">
        <v>4362</v>
      </c>
      <c r="I1040" t="s">
        <v>906</v>
      </c>
      <c r="J1040" t="s">
        <v>4362</v>
      </c>
      <c r="K1040" t="s">
        <v>4411</v>
      </c>
      <c r="L1040" t="s">
        <v>4412</v>
      </c>
      <c r="M1040" t="s">
        <v>4413</v>
      </c>
      <c r="N1040" t="s">
        <v>4412</v>
      </c>
      <c r="O1040" t="s">
        <v>4414</v>
      </c>
      <c r="P1040" t="s">
        <v>4415</v>
      </c>
      <c r="Q1040" t="s">
        <v>4416</v>
      </c>
      <c r="R1040" t="s">
        <v>4417</v>
      </c>
    </row>
    <row r="1041" spans="1:18" x14ac:dyDescent="0.25">
      <c r="A1041" t="s">
        <v>1858</v>
      </c>
      <c r="B1041" t="s">
        <v>1859</v>
      </c>
      <c r="C1041" t="s">
        <v>1035</v>
      </c>
      <c r="D1041" t="s">
        <v>1036</v>
      </c>
      <c r="E1041" t="s">
        <v>4361</v>
      </c>
      <c r="F1041" t="s">
        <v>4362</v>
      </c>
      <c r="G1041" t="s">
        <v>905</v>
      </c>
      <c r="H1041" t="s">
        <v>4362</v>
      </c>
      <c r="I1041" t="s">
        <v>906</v>
      </c>
      <c r="J1041" t="s">
        <v>4362</v>
      </c>
      <c r="K1041" t="s">
        <v>4418</v>
      </c>
      <c r="L1041" t="s">
        <v>4419</v>
      </c>
      <c r="M1041" t="s">
        <v>4420</v>
      </c>
      <c r="N1041" t="s">
        <v>4419</v>
      </c>
      <c r="O1041" t="s">
        <v>4421</v>
      </c>
      <c r="P1041" t="s">
        <v>4422</v>
      </c>
      <c r="Q1041" t="s">
        <v>4423</v>
      </c>
      <c r="R1041" t="s">
        <v>4422</v>
      </c>
    </row>
    <row r="1042" spans="1:18" x14ac:dyDescent="0.25">
      <c r="A1042" t="s">
        <v>1858</v>
      </c>
      <c r="B1042" t="s">
        <v>1859</v>
      </c>
      <c r="C1042" t="s">
        <v>1035</v>
      </c>
      <c r="D1042" t="s">
        <v>1036</v>
      </c>
      <c r="E1042" t="s">
        <v>4361</v>
      </c>
      <c r="F1042" t="s">
        <v>4362</v>
      </c>
      <c r="G1042" t="s">
        <v>905</v>
      </c>
      <c r="H1042" t="s">
        <v>4362</v>
      </c>
      <c r="I1042" t="s">
        <v>906</v>
      </c>
      <c r="J1042" t="s">
        <v>4362</v>
      </c>
      <c r="K1042" t="s">
        <v>4424</v>
      </c>
      <c r="L1042" t="s">
        <v>4425</v>
      </c>
      <c r="M1042" t="s">
        <v>4426</v>
      </c>
      <c r="N1042" t="s">
        <v>4425</v>
      </c>
      <c r="O1042" t="s">
        <v>4427</v>
      </c>
      <c r="P1042" t="s">
        <v>4428</v>
      </c>
      <c r="Q1042" t="s">
        <v>4429</v>
      </c>
      <c r="R1042" t="s">
        <v>4430</v>
      </c>
    </row>
    <row r="1043" spans="1:18" x14ac:dyDescent="0.25">
      <c r="A1043" t="s">
        <v>1858</v>
      </c>
      <c r="B1043" t="s">
        <v>1859</v>
      </c>
      <c r="C1043" t="s">
        <v>1035</v>
      </c>
      <c r="D1043" t="s">
        <v>1036</v>
      </c>
      <c r="E1043" t="s">
        <v>4361</v>
      </c>
      <c r="F1043" t="s">
        <v>4362</v>
      </c>
      <c r="G1043" t="s">
        <v>905</v>
      </c>
      <c r="H1043" t="s">
        <v>4362</v>
      </c>
      <c r="I1043" t="s">
        <v>906</v>
      </c>
      <c r="J1043" t="s">
        <v>4362</v>
      </c>
      <c r="K1043" t="s">
        <v>4424</v>
      </c>
      <c r="L1043" t="s">
        <v>4425</v>
      </c>
      <c r="M1043" t="s">
        <v>4426</v>
      </c>
      <c r="N1043" t="s">
        <v>4425</v>
      </c>
      <c r="O1043" t="s">
        <v>4431</v>
      </c>
      <c r="P1043" t="s">
        <v>4432</v>
      </c>
      <c r="Q1043" t="s">
        <v>4433</v>
      </c>
      <c r="R1043" t="s">
        <v>4432</v>
      </c>
    </row>
    <row r="1044" spans="1:18" x14ac:dyDescent="0.25">
      <c r="A1044" t="s">
        <v>1858</v>
      </c>
      <c r="B1044" t="s">
        <v>1859</v>
      </c>
      <c r="C1044" t="s">
        <v>1035</v>
      </c>
      <c r="D1044" t="s">
        <v>1036</v>
      </c>
      <c r="E1044" t="s">
        <v>4361</v>
      </c>
      <c r="F1044" t="s">
        <v>4362</v>
      </c>
      <c r="G1044" t="s">
        <v>905</v>
      </c>
      <c r="H1044" t="s">
        <v>4362</v>
      </c>
      <c r="I1044" t="s">
        <v>906</v>
      </c>
      <c r="J1044" t="s">
        <v>4362</v>
      </c>
      <c r="K1044" t="s">
        <v>4434</v>
      </c>
      <c r="L1044" t="s">
        <v>4435</v>
      </c>
      <c r="M1044" t="s">
        <v>4436</v>
      </c>
      <c r="N1044" t="s">
        <v>4435</v>
      </c>
      <c r="O1044" t="s">
        <v>4437</v>
      </c>
      <c r="P1044" t="s">
        <v>4438</v>
      </c>
      <c r="Q1044" t="s">
        <v>4439</v>
      </c>
      <c r="R1044" t="s">
        <v>4440</v>
      </c>
    </row>
    <row r="1045" spans="1:18" x14ac:dyDescent="0.25">
      <c r="A1045" t="s">
        <v>1858</v>
      </c>
      <c r="B1045" t="s">
        <v>1859</v>
      </c>
      <c r="C1045" t="s">
        <v>1035</v>
      </c>
      <c r="D1045" t="s">
        <v>1036</v>
      </c>
      <c r="E1045" t="s">
        <v>4361</v>
      </c>
      <c r="F1045" t="s">
        <v>4362</v>
      </c>
      <c r="G1045" t="s">
        <v>905</v>
      </c>
      <c r="H1045" t="s">
        <v>4362</v>
      </c>
      <c r="I1045" t="s">
        <v>906</v>
      </c>
      <c r="J1045" t="s">
        <v>4362</v>
      </c>
      <c r="K1045" t="s">
        <v>4434</v>
      </c>
      <c r="L1045" t="s">
        <v>4435</v>
      </c>
      <c r="M1045" t="s">
        <v>4436</v>
      </c>
      <c r="N1045" t="s">
        <v>4435</v>
      </c>
      <c r="O1045" t="s">
        <v>4441</v>
      </c>
      <c r="P1045" t="s">
        <v>4442</v>
      </c>
      <c r="Q1045" t="s">
        <v>4443</v>
      </c>
      <c r="R1045" t="s">
        <v>4442</v>
      </c>
    </row>
    <row r="1046" spans="1:18" x14ac:dyDescent="0.25">
      <c r="A1046" t="s">
        <v>1858</v>
      </c>
      <c r="B1046" t="s">
        <v>1859</v>
      </c>
      <c r="C1046" t="s">
        <v>1035</v>
      </c>
      <c r="D1046" t="s">
        <v>1036</v>
      </c>
      <c r="E1046" t="s">
        <v>4361</v>
      </c>
      <c r="F1046" t="s">
        <v>4362</v>
      </c>
      <c r="G1046" t="s">
        <v>905</v>
      </c>
      <c r="H1046" t="s">
        <v>4362</v>
      </c>
      <c r="I1046" t="s">
        <v>906</v>
      </c>
      <c r="J1046" t="s">
        <v>4362</v>
      </c>
      <c r="K1046" t="s">
        <v>4444</v>
      </c>
      <c r="L1046" t="s">
        <v>4445</v>
      </c>
      <c r="M1046" t="s">
        <v>4446</v>
      </c>
      <c r="N1046" t="s">
        <v>4447</v>
      </c>
      <c r="O1046" t="s">
        <v>4448</v>
      </c>
      <c r="P1046" t="s">
        <v>4449</v>
      </c>
      <c r="Q1046" t="s">
        <v>4450</v>
      </c>
      <c r="R1046" t="s">
        <v>4449</v>
      </c>
    </row>
    <row r="1047" spans="1:18" x14ac:dyDescent="0.25">
      <c r="A1047" t="s">
        <v>1858</v>
      </c>
      <c r="B1047" t="s">
        <v>1859</v>
      </c>
      <c r="C1047" t="s">
        <v>1035</v>
      </c>
      <c r="D1047" t="s">
        <v>1036</v>
      </c>
      <c r="E1047" t="s">
        <v>4361</v>
      </c>
      <c r="F1047" t="s">
        <v>4362</v>
      </c>
      <c r="G1047" t="s">
        <v>905</v>
      </c>
      <c r="H1047" t="s">
        <v>4362</v>
      </c>
      <c r="I1047" t="s">
        <v>906</v>
      </c>
      <c r="J1047" t="s">
        <v>4362</v>
      </c>
      <c r="K1047" t="s">
        <v>4444</v>
      </c>
      <c r="L1047" t="s">
        <v>4445</v>
      </c>
      <c r="M1047" t="s">
        <v>4446</v>
      </c>
      <c r="N1047" t="s">
        <v>4447</v>
      </c>
      <c r="O1047" t="s">
        <v>4451</v>
      </c>
      <c r="P1047" t="s">
        <v>4452</v>
      </c>
      <c r="Q1047" t="s">
        <v>4453</v>
      </c>
      <c r="R1047" t="s">
        <v>4452</v>
      </c>
    </row>
    <row r="1048" spans="1:18" x14ac:dyDescent="0.25">
      <c r="A1048" t="s">
        <v>1858</v>
      </c>
      <c r="B1048" t="s">
        <v>1859</v>
      </c>
      <c r="C1048" t="s">
        <v>1035</v>
      </c>
      <c r="D1048" t="s">
        <v>1036</v>
      </c>
      <c r="E1048" t="s">
        <v>4361</v>
      </c>
      <c r="F1048" t="s">
        <v>4362</v>
      </c>
      <c r="G1048" t="s">
        <v>905</v>
      </c>
      <c r="H1048" t="s">
        <v>4362</v>
      </c>
      <c r="I1048" t="s">
        <v>906</v>
      </c>
      <c r="J1048" t="s">
        <v>4362</v>
      </c>
      <c r="K1048" t="s">
        <v>4444</v>
      </c>
      <c r="L1048" t="s">
        <v>4445</v>
      </c>
      <c r="M1048" t="s">
        <v>4446</v>
      </c>
      <c r="N1048" t="s">
        <v>4447</v>
      </c>
      <c r="O1048" t="s">
        <v>4454</v>
      </c>
      <c r="P1048" t="s">
        <v>4455</v>
      </c>
      <c r="Q1048" t="s">
        <v>4456</v>
      </c>
      <c r="R1048" t="s">
        <v>4457</v>
      </c>
    </row>
    <row r="1049" spans="1:18" x14ac:dyDescent="0.25">
      <c r="A1049" t="s">
        <v>1858</v>
      </c>
      <c r="B1049" t="s">
        <v>1859</v>
      </c>
      <c r="C1049" t="s">
        <v>1035</v>
      </c>
      <c r="D1049" t="s">
        <v>1036</v>
      </c>
      <c r="E1049" t="s">
        <v>4361</v>
      </c>
      <c r="F1049" t="s">
        <v>4362</v>
      </c>
      <c r="G1049" t="s">
        <v>905</v>
      </c>
      <c r="H1049" t="s">
        <v>4362</v>
      </c>
      <c r="I1049" t="s">
        <v>906</v>
      </c>
      <c r="J1049" t="s">
        <v>4362</v>
      </c>
      <c r="K1049" t="s">
        <v>4444</v>
      </c>
      <c r="L1049" t="s">
        <v>4445</v>
      </c>
      <c r="M1049" t="s">
        <v>4446</v>
      </c>
      <c r="N1049" t="s">
        <v>4447</v>
      </c>
      <c r="O1049" t="s">
        <v>4458</v>
      </c>
      <c r="P1049" t="s">
        <v>4459</v>
      </c>
      <c r="Q1049" t="s">
        <v>4460</v>
      </c>
      <c r="R1049" t="s">
        <v>4461</v>
      </c>
    </row>
    <row r="1050" spans="1:18" x14ac:dyDescent="0.25">
      <c r="A1050" t="s">
        <v>1858</v>
      </c>
      <c r="B1050" t="s">
        <v>1859</v>
      </c>
      <c r="C1050" t="s">
        <v>1035</v>
      </c>
      <c r="D1050" t="s">
        <v>1036</v>
      </c>
      <c r="E1050" t="s">
        <v>4361</v>
      </c>
      <c r="F1050" t="s">
        <v>4362</v>
      </c>
      <c r="G1050" t="s">
        <v>905</v>
      </c>
      <c r="H1050" t="s">
        <v>4362</v>
      </c>
      <c r="I1050" t="s">
        <v>906</v>
      </c>
      <c r="J1050" t="s">
        <v>4362</v>
      </c>
      <c r="K1050" t="s">
        <v>4444</v>
      </c>
      <c r="L1050" t="s">
        <v>4445</v>
      </c>
      <c r="M1050" t="s">
        <v>4446</v>
      </c>
      <c r="N1050" t="s">
        <v>4447</v>
      </c>
      <c r="O1050" t="s">
        <v>4462</v>
      </c>
      <c r="P1050" t="s">
        <v>4463</v>
      </c>
      <c r="Q1050" t="s">
        <v>4464</v>
      </c>
      <c r="R1050" t="s">
        <v>4465</v>
      </c>
    </row>
    <row r="1051" spans="1:18" x14ac:dyDescent="0.25">
      <c r="A1051" t="s">
        <v>1858</v>
      </c>
      <c r="B1051" t="s">
        <v>1859</v>
      </c>
      <c r="C1051" t="s">
        <v>1035</v>
      </c>
      <c r="D1051" t="s">
        <v>1036</v>
      </c>
      <c r="E1051" t="s">
        <v>4361</v>
      </c>
      <c r="F1051" t="s">
        <v>4362</v>
      </c>
      <c r="G1051" t="s">
        <v>905</v>
      </c>
      <c r="H1051" t="s">
        <v>4362</v>
      </c>
      <c r="I1051" t="s">
        <v>906</v>
      </c>
      <c r="J1051" t="s">
        <v>4362</v>
      </c>
      <c r="K1051" t="s">
        <v>4444</v>
      </c>
      <c r="L1051" t="s">
        <v>4445</v>
      </c>
      <c r="M1051" t="s">
        <v>4446</v>
      </c>
      <c r="N1051" t="s">
        <v>4447</v>
      </c>
      <c r="O1051" t="s">
        <v>4466</v>
      </c>
      <c r="P1051" t="s">
        <v>4467</v>
      </c>
      <c r="Q1051" t="s">
        <v>4468</v>
      </c>
      <c r="R1051" t="s">
        <v>4469</v>
      </c>
    </row>
    <row r="1052" spans="1:18" x14ac:dyDescent="0.25">
      <c r="A1052" t="s">
        <v>1858</v>
      </c>
      <c r="B1052" t="s">
        <v>1859</v>
      </c>
      <c r="C1052" t="s">
        <v>1035</v>
      </c>
      <c r="D1052" t="s">
        <v>1036</v>
      </c>
      <c r="E1052" t="s">
        <v>4361</v>
      </c>
      <c r="F1052" t="s">
        <v>4362</v>
      </c>
      <c r="G1052" t="s">
        <v>905</v>
      </c>
      <c r="H1052" t="s">
        <v>4362</v>
      </c>
      <c r="I1052" t="s">
        <v>906</v>
      </c>
      <c r="J1052" t="s">
        <v>4362</v>
      </c>
      <c r="K1052" t="s">
        <v>4444</v>
      </c>
      <c r="L1052" t="s">
        <v>4445</v>
      </c>
      <c r="M1052" t="s">
        <v>4446</v>
      </c>
      <c r="N1052" t="s">
        <v>4447</v>
      </c>
      <c r="O1052" t="s">
        <v>4470</v>
      </c>
      <c r="P1052" t="s">
        <v>4471</v>
      </c>
      <c r="Q1052" t="s">
        <v>4472</v>
      </c>
      <c r="R1052" t="s">
        <v>4471</v>
      </c>
    </row>
    <row r="1053" spans="1:18" x14ac:dyDescent="0.25">
      <c r="A1053" t="s">
        <v>1858</v>
      </c>
      <c r="B1053" t="s">
        <v>1859</v>
      </c>
      <c r="C1053" t="s">
        <v>1035</v>
      </c>
      <c r="D1053" t="s">
        <v>1036</v>
      </c>
      <c r="E1053" t="s">
        <v>4361</v>
      </c>
      <c r="F1053" t="s">
        <v>4362</v>
      </c>
      <c r="G1053" t="s">
        <v>905</v>
      </c>
      <c r="H1053" t="s">
        <v>4362</v>
      </c>
      <c r="I1053" t="s">
        <v>906</v>
      </c>
      <c r="J1053" t="s">
        <v>4362</v>
      </c>
      <c r="K1053" t="s">
        <v>4444</v>
      </c>
      <c r="L1053" t="s">
        <v>4445</v>
      </c>
      <c r="M1053" t="s">
        <v>4446</v>
      </c>
      <c r="N1053" t="s">
        <v>4447</v>
      </c>
      <c r="O1053" t="s">
        <v>4473</v>
      </c>
      <c r="P1053" t="s">
        <v>4474</v>
      </c>
      <c r="Q1053" t="s">
        <v>4475</v>
      </c>
      <c r="R1053" t="s">
        <v>4474</v>
      </c>
    </row>
    <row r="1054" spans="1:18" x14ac:dyDescent="0.25">
      <c r="A1054" t="s">
        <v>1858</v>
      </c>
      <c r="B1054" t="s">
        <v>1859</v>
      </c>
      <c r="C1054" t="s">
        <v>1035</v>
      </c>
      <c r="D1054" t="s">
        <v>1036</v>
      </c>
      <c r="E1054" t="s">
        <v>4361</v>
      </c>
      <c r="F1054" t="s">
        <v>4362</v>
      </c>
      <c r="G1054" t="s">
        <v>905</v>
      </c>
      <c r="H1054" t="s">
        <v>4362</v>
      </c>
      <c r="I1054" t="s">
        <v>906</v>
      </c>
      <c r="J1054" t="s">
        <v>4362</v>
      </c>
      <c r="K1054" t="s">
        <v>4444</v>
      </c>
      <c r="L1054" t="s">
        <v>4445</v>
      </c>
      <c r="M1054" t="s">
        <v>4476</v>
      </c>
      <c r="N1054" t="s">
        <v>4477</v>
      </c>
      <c r="O1054" t="s">
        <v>4478</v>
      </c>
      <c r="P1054" t="s">
        <v>4479</v>
      </c>
      <c r="Q1054" t="s">
        <v>4480</v>
      </c>
      <c r="R1054" t="s">
        <v>4479</v>
      </c>
    </row>
    <row r="1055" spans="1:18" x14ac:dyDescent="0.25">
      <c r="A1055" t="s">
        <v>1858</v>
      </c>
      <c r="B1055" t="s">
        <v>1859</v>
      </c>
      <c r="C1055" t="s">
        <v>1035</v>
      </c>
      <c r="D1055" t="s">
        <v>1036</v>
      </c>
      <c r="E1055" t="s">
        <v>4361</v>
      </c>
      <c r="F1055" t="s">
        <v>4362</v>
      </c>
      <c r="G1055" t="s">
        <v>905</v>
      </c>
      <c r="H1055" t="s">
        <v>4362</v>
      </c>
      <c r="I1055" t="s">
        <v>906</v>
      </c>
      <c r="J1055" t="s">
        <v>4362</v>
      </c>
      <c r="K1055" t="s">
        <v>4444</v>
      </c>
      <c r="L1055" t="s">
        <v>4445</v>
      </c>
      <c r="M1055" t="s">
        <v>4476</v>
      </c>
      <c r="N1055" t="s">
        <v>4477</v>
      </c>
      <c r="O1055" t="s">
        <v>4481</v>
      </c>
      <c r="P1055" t="s">
        <v>4482</v>
      </c>
      <c r="Q1055" t="s">
        <v>4483</v>
      </c>
      <c r="R1055" t="s">
        <v>4482</v>
      </c>
    </row>
    <row r="1056" spans="1:18" x14ac:dyDescent="0.25">
      <c r="A1056" t="s">
        <v>1858</v>
      </c>
      <c r="B1056" t="s">
        <v>1859</v>
      </c>
      <c r="C1056" t="s">
        <v>1035</v>
      </c>
      <c r="D1056" t="s">
        <v>1036</v>
      </c>
      <c r="E1056" t="s">
        <v>4484</v>
      </c>
      <c r="F1056" t="s">
        <v>4485</v>
      </c>
      <c r="G1056" t="s">
        <v>4486</v>
      </c>
      <c r="H1056" t="s">
        <v>4485</v>
      </c>
      <c r="I1056" t="s">
        <v>4487</v>
      </c>
      <c r="J1056" t="s">
        <v>4485</v>
      </c>
      <c r="K1056" t="s">
        <v>4488</v>
      </c>
      <c r="L1056" t="s">
        <v>4485</v>
      </c>
      <c r="M1056" t="s">
        <v>4489</v>
      </c>
      <c r="N1056" t="s">
        <v>4490</v>
      </c>
      <c r="O1056" t="s">
        <v>4491</v>
      </c>
      <c r="P1056" t="s">
        <v>4490</v>
      </c>
      <c r="Q1056" t="s">
        <v>4492</v>
      </c>
      <c r="R1056" t="s">
        <v>4493</v>
      </c>
    </row>
    <row r="1057" spans="1:18" x14ac:dyDescent="0.25">
      <c r="A1057" t="s">
        <v>1858</v>
      </c>
      <c r="B1057" t="s">
        <v>1859</v>
      </c>
      <c r="C1057" t="s">
        <v>1035</v>
      </c>
      <c r="D1057" t="s">
        <v>1036</v>
      </c>
      <c r="E1057" t="s">
        <v>4484</v>
      </c>
      <c r="F1057" t="s">
        <v>4485</v>
      </c>
      <c r="G1057" t="s">
        <v>4486</v>
      </c>
      <c r="H1057" t="s">
        <v>4485</v>
      </c>
      <c r="I1057" t="s">
        <v>4487</v>
      </c>
      <c r="J1057" t="s">
        <v>4485</v>
      </c>
      <c r="K1057" t="s">
        <v>4488</v>
      </c>
      <c r="L1057" t="s">
        <v>4485</v>
      </c>
      <c r="M1057" t="s">
        <v>4489</v>
      </c>
      <c r="N1057" t="s">
        <v>4490</v>
      </c>
      <c r="O1057" t="s">
        <v>4491</v>
      </c>
      <c r="P1057" t="s">
        <v>4490</v>
      </c>
      <c r="Q1057" t="s">
        <v>4494</v>
      </c>
      <c r="R1057" t="s">
        <v>4495</v>
      </c>
    </row>
    <row r="1058" spans="1:18" x14ac:dyDescent="0.25">
      <c r="A1058" t="s">
        <v>1858</v>
      </c>
      <c r="B1058" t="s">
        <v>1859</v>
      </c>
      <c r="C1058" t="s">
        <v>1035</v>
      </c>
      <c r="D1058" t="s">
        <v>1036</v>
      </c>
      <c r="E1058" t="s">
        <v>4484</v>
      </c>
      <c r="F1058" t="s">
        <v>4485</v>
      </c>
      <c r="G1058" t="s">
        <v>4486</v>
      </c>
      <c r="H1058" t="s">
        <v>4485</v>
      </c>
      <c r="I1058" t="s">
        <v>4487</v>
      </c>
      <c r="J1058" t="s">
        <v>4485</v>
      </c>
      <c r="K1058" t="s">
        <v>4488</v>
      </c>
      <c r="L1058" t="s">
        <v>4485</v>
      </c>
      <c r="M1058" t="s">
        <v>4489</v>
      </c>
      <c r="N1058" t="s">
        <v>4490</v>
      </c>
      <c r="O1058" t="s">
        <v>4491</v>
      </c>
      <c r="P1058" t="s">
        <v>4490</v>
      </c>
      <c r="Q1058" t="s">
        <v>4496</v>
      </c>
      <c r="R1058" t="s">
        <v>4497</v>
      </c>
    </row>
    <row r="1059" spans="1:18" x14ac:dyDescent="0.25">
      <c r="A1059" t="s">
        <v>1858</v>
      </c>
      <c r="B1059" t="s">
        <v>1859</v>
      </c>
      <c r="C1059" t="s">
        <v>1035</v>
      </c>
      <c r="D1059" t="s">
        <v>1036</v>
      </c>
      <c r="E1059" t="s">
        <v>4484</v>
      </c>
      <c r="F1059" t="s">
        <v>4485</v>
      </c>
      <c r="G1059" t="s">
        <v>4486</v>
      </c>
      <c r="H1059" t="s">
        <v>4485</v>
      </c>
      <c r="I1059" t="s">
        <v>4487</v>
      </c>
      <c r="J1059" t="s">
        <v>4485</v>
      </c>
      <c r="K1059" t="s">
        <v>4488</v>
      </c>
      <c r="L1059" t="s">
        <v>4485</v>
      </c>
      <c r="M1059" t="s">
        <v>4489</v>
      </c>
      <c r="N1059" t="s">
        <v>4490</v>
      </c>
      <c r="O1059" t="s">
        <v>4491</v>
      </c>
      <c r="P1059" t="s">
        <v>4490</v>
      </c>
      <c r="Q1059" t="s">
        <v>4498</v>
      </c>
      <c r="R1059" t="s">
        <v>4499</v>
      </c>
    </row>
    <row r="1060" spans="1:18" x14ac:dyDescent="0.25">
      <c r="A1060" t="s">
        <v>1858</v>
      </c>
      <c r="B1060" t="s">
        <v>1859</v>
      </c>
      <c r="C1060" t="s">
        <v>1035</v>
      </c>
      <c r="D1060" t="s">
        <v>1036</v>
      </c>
      <c r="E1060" t="s">
        <v>4484</v>
      </c>
      <c r="F1060" t="s">
        <v>4485</v>
      </c>
      <c r="G1060" t="s">
        <v>4486</v>
      </c>
      <c r="H1060" t="s">
        <v>4485</v>
      </c>
      <c r="I1060" t="s">
        <v>4487</v>
      </c>
      <c r="J1060" t="s">
        <v>4485</v>
      </c>
      <c r="K1060" t="s">
        <v>4488</v>
      </c>
      <c r="L1060" t="s">
        <v>4485</v>
      </c>
      <c r="M1060" t="s">
        <v>4489</v>
      </c>
      <c r="N1060" t="s">
        <v>4490</v>
      </c>
      <c r="O1060" t="s">
        <v>4491</v>
      </c>
      <c r="P1060" t="s">
        <v>4490</v>
      </c>
      <c r="Q1060" t="s">
        <v>4500</v>
      </c>
      <c r="R1060" t="s">
        <v>4501</v>
      </c>
    </row>
    <row r="1061" spans="1:18" x14ac:dyDescent="0.25">
      <c r="A1061" t="s">
        <v>1858</v>
      </c>
      <c r="B1061" t="s">
        <v>1859</v>
      </c>
      <c r="C1061" t="s">
        <v>1035</v>
      </c>
      <c r="D1061" t="s">
        <v>1036</v>
      </c>
      <c r="E1061" t="s">
        <v>4484</v>
      </c>
      <c r="F1061" t="s">
        <v>4485</v>
      </c>
      <c r="G1061" t="s">
        <v>4486</v>
      </c>
      <c r="H1061" t="s">
        <v>4485</v>
      </c>
      <c r="I1061" t="s">
        <v>4487</v>
      </c>
      <c r="J1061" t="s">
        <v>4485</v>
      </c>
      <c r="K1061" t="s">
        <v>4488</v>
      </c>
      <c r="L1061" t="s">
        <v>4485</v>
      </c>
      <c r="M1061" t="s">
        <v>4489</v>
      </c>
      <c r="N1061" t="s">
        <v>4490</v>
      </c>
      <c r="O1061" t="s">
        <v>4491</v>
      </c>
      <c r="P1061" t="s">
        <v>4490</v>
      </c>
      <c r="Q1061" t="s">
        <v>4502</v>
      </c>
      <c r="R1061" t="s">
        <v>4503</v>
      </c>
    </row>
    <row r="1062" spans="1:18" x14ac:dyDescent="0.25">
      <c r="A1062" t="s">
        <v>1858</v>
      </c>
      <c r="B1062" t="s">
        <v>1859</v>
      </c>
      <c r="C1062" t="s">
        <v>1035</v>
      </c>
      <c r="D1062" t="s">
        <v>1036</v>
      </c>
      <c r="E1062" t="s">
        <v>4484</v>
      </c>
      <c r="F1062" t="s">
        <v>4485</v>
      </c>
      <c r="G1062" t="s">
        <v>4486</v>
      </c>
      <c r="H1062" t="s">
        <v>4485</v>
      </c>
      <c r="I1062" t="s">
        <v>4487</v>
      </c>
      <c r="J1062" t="s">
        <v>4485</v>
      </c>
      <c r="K1062" t="s">
        <v>4488</v>
      </c>
      <c r="L1062" t="s">
        <v>4485</v>
      </c>
      <c r="M1062" t="s">
        <v>4489</v>
      </c>
      <c r="N1062" t="s">
        <v>4490</v>
      </c>
      <c r="O1062" t="s">
        <v>4491</v>
      </c>
      <c r="P1062" t="s">
        <v>4490</v>
      </c>
      <c r="Q1062" t="s">
        <v>4504</v>
      </c>
      <c r="R1062" t="s">
        <v>4505</v>
      </c>
    </row>
    <row r="1063" spans="1:18" x14ac:dyDescent="0.25">
      <c r="A1063" t="s">
        <v>1858</v>
      </c>
      <c r="B1063" t="s">
        <v>1859</v>
      </c>
      <c r="C1063" t="s">
        <v>1035</v>
      </c>
      <c r="D1063" t="s">
        <v>1036</v>
      </c>
      <c r="E1063" t="s">
        <v>4484</v>
      </c>
      <c r="F1063" t="s">
        <v>4485</v>
      </c>
      <c r="G1063" t="s">
        <v>4486</v>
      </c>
      <c r="H1063" t="s">
        <v>4485</v>
      </c>
      <c r="I1063" t="s">
        <v>4487</v>
      </c>
      <c r="J1063" t="s">
        <v>4485</v>
      </c>
      <c r="K1063" t="s">
        <v>4488</v>
      </c>
      <c r="L1063" t="s">
        <v>4485</v>
      </c>
      <c r="M1063" t="s">
        <v>4489</v>
      </c>
      <c r="N1063" t="s">
        <v>4490</v>
      </c>
      <c r="O1063" t="s">
        <v>4491</v>
      </c>
      <c r="P1063" t="s">
        <v>4490</v>
      </c>
      <c r="Q1063" t="s">
        <v>4506</v>
      </c>
      <c r="R1063" t="s">
        <v>4507</v>
      </c>
    </row>
    <row r="1064" spans="1:18" x14ac:dyDescent="0.25">
      <c r="A1064" t="s">
        <v>1858</v>
      </c>
      <c r="B1064" t="s">
        <v>1859</v>
      </c>
      <c r="C1064" t="s">
        <v>1035</v>
      </c>
      <c r="D1064" t="s">
        <v>1036</v>
      </c>
      <c r="E1064" t="s">
        <v>4484</v>
      </c>
      <c r="F1064" t="s">
        <v>4485</v>
      </c>
      <c r="G1064" t="s">
        <v>4486</v>
      </c>
      <c r="H1064" t="s">
        <v>4485</v>
      </c>
      <c r="I1064" t="s">
        <v>4487</v>
      </c>
      <c r="J1064" t="s">
        <v>4485</v>
      </c>
      <c r="K1064" t="s">
        <v>4488</v>
      </c>
      <c r="L1064" t="s">
        <v>4485</v>
      </c>
      <c r="M1064" t="s">
        <v>4489</v>
      </c>
      <c r="N1064" t="s">
        <v>4490</v>
      </c>
      <c r="O1064" t="s">
        <v>4491</v>
      </c>
      <c r="P1064" t="s">
        <v>4490</v>
      </c>
      <c r="Q1064" t="s">
        <v>4508</v>
      </c>
      <c r="R1064" t="s">
        <v>4509</v>
      </c>
    </row>
    <row r="1065" spans="1:18" x14ac:dyDescent="0.25">
      <c r="A1065" t="s">
        <v>1858</v>
      </c>
      <c r="B1065" t="s">
        <v>1859</v>
      </c>
      <c r="C1065" t="s">
        <v>1035</v>
      </c>
      <c r="D1065" t="s">
        <v>1036</v>
      </c>
      <c r="E1065" t="s">
        <v>4510</v>
      </c>
      <c r="F1065" t="s">
        <v>4511</v>
      </c>
      <c r="G1065" t="s">
        <v>4512</v>
      </c>
      <c r="H1065" t="s">
        <v>4511</v>
      </c>
      <c r="I1065" t="s">
        <v>4513</v>
      </c>
      <c r="J1065" t="s">
        <v>4511</v>
      </c>
      <c r="K1065" t="s">
        <v>4514</v>
      </c>
      <c r="L1065" t="s">
        <v>4511</v>
      </c>
      <c r="M1065" t="s">
        <v>4515</v>
      </c>
      <c r="N1065" t="s">
        <v>4511</v>
      </c>
      <c r="O1065" t="s">
        <v>4516</v>
      </c>
      <c r="P1065" t="s">
        <v>4511</v>
      </c>
      <c r="Q1065" t="s">
        <v>4517</v>
      </c>
      <c r="R1065" t="s">
        <v>4511</v>
      </c>
    </row>
    <row r="1066" spans="1:18" x14ac:dyDescent="0.25">
      <c r="A1066" t="s">
        <v>1858</v>
      </c>
      <c r="B1066" t="s">
        <v>1859</v>
      </c>
      <c r="C1066" t="s">
        <v>4518</v>
      </c>
      <c r="D1066" t="s">
        <v>4519</v>
      </c>
      <c r="E1066" t="s">
        <v>4520</v>
      </c>
      <c r="F1066" t="s">
        <v>4519</v>
      </c>
      <c r="G1066" t="s">
        <v>4521</v>
      </c>
      <c r="H1066" t="s">
        <v>4519</v>
      </c>
      <c r="I1066" t="s">
        <v>4522</v>
      </c>
      <c r="J1066" t="s">
        <v>4519</v>
      </c>
      <c r="K1066" t="s">
        <v>4523</v>
      </c>
      <c r="L1066" t="s">
        <v>4519</v>
      </c>
      <c r="M1066" t="s">
        <v>4524</v>
      </c>
      <c r="N1066" t="s">
        <v>4519</v>
      </c>
      <c r="O1066" t="s">
        <v>4525</v>
      </c>
      <c r="P1066" t="s">
        <v>4519</v>
      </c>
      <c r="Q1066" t="s">
        <v>4526</v>
      </c>
      <c r="R1066" t="s">
        <v>4527</v>
      </c>
    </row>
    <row r="1067" spans="1:18" x14ac:dyDescent="0.25">
      <c r="A1067" t="s">
        <v>1858</v>
      </c>
      <c r="B1067" t="s">
        <v>1859</v>
      </c>
      <c r="C1067" t="s">
        <v>4518</v>
      </c>
      <c r="D1067" t="s">
        <v>4519</v>
      </c>
      <c r="E1067" t="s">
        <v>4520</v>
      </c>
      <c r="F1067" t="s">
        <v>4519</v>
      </c>
      <c r="G1067" t="s">
        <v>4521</v>
      </c>
      <c r="H1067" t="s">
        <v>4519</v>
      </c>
      <c r="I1067" t="s">
        <v>4522</v>
      </c>
      <c r="J1067" t="s">
        <v>4519</v>
      </c>
      <c r="K1067" t="s">
        <v>4523</v>
      </c>
      <c r="L1067" t="s">
        <v>4519</v>
      </c>
      <c r="M1067" t="s">
        <v>4524</v>
      </c>
      <c r="N1067" t="s">
        <v>4519</v>
      </c>
      <c r="O1067" t="s">
        <v>4525</v>
      </c>
      <c r="P1067" t="s">
        <v>4519</v>
      </c>
      <c r="Q1067" t="s">
        <v>4528</v>
      </c>
      <c r="R1067" t="s">
        <v>4529</v>
      </c>
    </row>
    <row r="1068" spans="1:18" x14ac:dyDescent="0.25">
      <c r="A1068" t="s">
        <v>1858</v>
      </c>
      <c r="B1068" t="s">
        <v>1859</v>
      </c>
      <c r="C1068" t="s">
        <v>4518</v>
      </c>
      <c r="D1068" t="s">
        <v>4519</v>
      </c>
      <c r="E1068" t="s">
        <v>4520</v>
      </c>
      <c r="F1068" t="s">
        <v>4519</v>
      </c>
      <c r="G1068" t="s">
        <v>4521</v>
      </c>
      <c r="H1068" t="s">
        <v>4519</v>
      </c>
      <c r="I1068" t="s">
        <v>4522</v>
      </c>
      <c r="J1068" t="s">
        <v>4519</v>
      </c>
      <c r="K1068" t="s">
        <v>4523</v>
      </c>
      <c r="L1068" t="s">
        <v>4519</v>
      </c>
      <c r="M1068" t="s">
        <v>4524</v>
      </c>
      <c r="N1068" t="s">
        <v>4519</v>
      </c>
      <c r="O1068" t="s">
        <v>4525</v>
      </c>
      <c r="P1068" t="s">
        <v>4519</v>
      </c>
      <c r="Q1068" t="s">
        <v>4530</v>
      </c>
      <c r="R1068" t="s">
        <v>4531</v>
      </c>
    </row>
    <row r="1069" spans="1:18" x14ac:dyDescent="0.25">
      <c r="A1069" t="s">
        <v>1858</v>
      </c>
      <c r="B1069" t="s">
        <v>1859</v>
      </c>
      <c r="C1069" t="s">
        <v>4518</v>
      </c>
      <c r="D1069" t="s">
        <v>4519</v>
      </c>
      <c r="E1069" t="s">
        <v>4520</v>
      </c>
      <c r="F1069" t="s">
        <v>4519</v>
      </c>
      <c r="G1069" t="s">
        <v>4521</v>
      </c>
      <c r="H1069" t="s">
        <v>4519</v>
      </c>
      <c r="I1069" t="s">
        <v>4522</v>
      </c>
      <c r="J1069" t="s">
        <v>4519</v>
      </c>
      <c r="K1069" t="s">
        <v>4523</v>
      </c>
      <c r="L1069" t="s">
        <v>4519</v>
      </c>
      <c r="M1069" t="s">
        <v>4524</v>
      </c>
      <c r="N1069" t="s">
        <v>4519</v>
      </c>
      <c r="O1069" t="s">
        <v>4525</v>
      </c>
      <c r="P1069" t="s">
        <v>4519</v>
      </c>
      <c r="Q1069" t="s">
        <v>4532</v>
      </c>
      <c r="R1069" t="s">
        <v>4533</v>
      </c>
    </row>
    <row r="1070" spans="1:18" x14ac:dyDescent="0.25">
      <c r="A1070" t="s">
        <v>1858</v>
      </c>
      <c r="B1070" t="s">
        <v>1859</v>
      </c>
      <c r="C1070" t="s">
        <v>4518</v>
      </c>
      <c r="D1070" t="s">
        <v>4519</v>
      </c>
      <c r="E1070" t="s">
        <v>4520</v>
      </c>
      <c r="F1070" t="s">
        <v>4519</v>
      </c>
      <c r="G1070" t="s">
        <v>4521</v>
      </c>
      <c r="H1070" t="s">
        <v>4519</v>
      </c>
      <c r="I1070" t="s">
        <v>4522</v>
      </c>
      <c r="J1070" t="s">
        <v>4519</v>
      </c>
      <c r="K1070" t="s">
        <v>4523</v>
      </c>
      <c r="L1070" t="s">
        <v>4519</v>
      </c>
      <c r="M1070" t="s">
        <v>4524</v>
      </c>
      <c r="N1070" t="s">
        <v>4519</v>
      </c>
      <c r="O1070" t="s">
        <v>4525</v>
      </c>
      <c r="P1070" t="s">
        <v>4519</v>
      </c>
      <c r="Q1070" t="s">
        <v>4534</v>
      </c>
      <c r="R1070" t="s">
        <v>4535</v>
      </c>
    </row>
    <row r="1071" spans="1:18" x14ac:dyDescent="0.25">
      <c r="A1071" t="s">
        <v>1858</v>
      </c>
      <c r="B1071" t="s">
        <v>1859</v>
      </c>
      <c r="C1071" t="s">
        <v>4518</v>
      </c>
      <c r="D1071" t="s">
        <v>4519</v>
      </c>
      <c r="E1071" t="s">
        <v>4520</v>
      </c>
      <c r="F1071" t="s">
        <v>4519</v>
      </c>
      <c r="G1071" t="s">
        <v>4521</v>
      </c>
      <c r="H1071" t="s">
        <v>4519</v>
      </c>
      <c r="I1071" t="s">
        <v>4522</v>
      </c>
      <c r="J1071" t="s">
        <v>4519</v>
      </c>
      <c r="K1071" t="s">
        <v>4523</v>
      </c>
      <c r="L1071" t="s">
        <v>4519</v>
      </c>
      <c r="M1071" t="s">
        <v>4524</v>
      </c>
      <c r="N1071" t="s">
        <v>4519</v>
      </c>
      <c r="O1071" t="s">
        <v>4525</v>
      </c>
      <c r="P1071" t="s">
        <v>4519</v>
      </c>
      <c r="Q1071" t="s">
        <v>4536</v>
      </c>
      <c r="R1071" t="s">
        <v>4537</v>
      </c>
    </row>
    <row r="1072" spans="1:18" x14ac:dyDescent="0.25">
      <c r="A1072" t="s">
        <v>1858</v>
      </c>
      <c r="B1072" t="s">
        <v>1859</v>
      </c>
      <c r="C1072" t="s">
        <v>4518</v>
      </c>
      <c r="D1072" t="s">
        <v>4519</v>
      </c>
      <c r="E1072" t="s">
        <v>4520</v>
      </c>
      <c r="F1072" t="s">
        <v>4519</v>
      </c>
      <c r="G1072" t="s">
        <v>4521</v>
      </c>
      <c r="H1072" t="s">
        <v>4519</v>
      </c>
      <c r="I1072" t="s">
        <v>4522</v>
      </c>
      <c r="J1072" t="s">
        <v>4519</v>
      </c>
      <c r="K1072" t="s">
        <v>4523</v>
      </c>
      <c r="L1072" t="s">
        <v>4519</v>
      </c>
      <c r="M1072" t="s">
        <v>4524</v>
      </c>
      <c r="N1072" t="s">
        <v>4519</v>
      </c>
      <c r="O1072" t="s">
        <v>4525</v>
      </c>
      <c r="P1072" t="s">
        <v>4519</v>
      </c>
      <c r="Q1072" t="s">
        <v>4538</v>
      </c>
      <c r="R1072" t="s">
        <v>4539</v>
      </c>
    </row>
    <row r="1073" spans="1:18" x14ac:dyDescent="0.25">
      <c r="A1073" t="s">
        <v>1858</v>
      </c>
      <c r="B1073" t="s">
        <v>1859</v>
      </c>
      <c r="C1073" t="s">
        <v>4518</v>
      </c>
      <c r="D1073" t="s">
        <v>4519</v>
      </c>
      <c r="E1073" t="s">
        <v>4520</v>
      </c>
      <c r="F1073" t="s">
        <v>4519</v>
      </c>
      <c r="G1073" t="s">
        <v>4521</v>
      </c>
      <c r="H1073" t="s">
        <v>4519</v>
      </c>
      <c r="I1073" t="s">
        <v>4522</v>
      </c>
      <c r="J1073" t="s">
        <v>4519</v>
      </c>
      <c r="K1073" t="s">
        <v>4523</v>
      </c>
      <c r="L1073" t="s">
        <v>4519</v>
      </c>
      <c r="M1073" t="s">
        <v>4524</v>
      </c>
      <c r="N1073" t="s">
        <v>4519</v>
      </c>
      <c r="O1073" t="s">
        <v>4525</v>
      </c>
      <c r="P1073" t="s">
        <v>4519</v>
      </c>
      <c r="Q1073" t="s">
        <v>4540</v>
      </c>
      <c r="R1073" t="s">
        <v>4541</v>
      </c>
    </row>
    <row r="1074" spans="1:18" x14ac:dyDescent="0.25">
      <c r="A1074" t="s">
        <v>1858</v>
      </c>
      <c r="B1074" t="s">
        <v>1859</v>
      </c>
      <c r="C1074" t="s">
        <v>4518</v>
      </c>
      <c r="D1074" t="s">
        <v>4519</v>
      </c>
      <c r="E1074" t="s">
        <v>4520</v>
      </c>
      <c r="F1074" t="s">
        <v>4519</v>
      </c>
      <c r="G1074" t="s">
        <v>4521</v>
      </c>
      <c r="H1074" t="s">
        <v>4519</v>
      </c>
      <c r="I1074" t="s">
        <v>4522</v>
      </c>
      <c r="J1074" t="s">
        <v>4519</v>
      </c>
      <c r="K1074" t="s">
        <v>4523</v>
      </c>
      <c r="L1074" t="s">
        <v>4519</v>
      </c>
      <c r="M1074" t="s">
        <v>4524</v>
      </c>
      <c r="N1074" t="s">
        <v>4519</v>
      </c>
      <c r="O1074" t="s">
        <v>4525</v>
      </c>
      <c r="P1074" t="s">
        <v>4519</v>
      </c>
      <c r="Q1074" t="s">
        <v>4542</v>
      </c>
      <c r="R1074" t="s">
        <v>4543</v>
      </c>
    </row>
    <row r="1075" spans="1:18" x14ac:dyDescent="0.25">
      <c r="A1075" t="s">
        <v>1858</v>
      </c>
      <c r="B1075" t="s">
        <v>1859</v>
      </c>
      <c r="C1075" t="s">
        <v>4518</v>
      </c>
      <c r="D1075" t="s">
        <v>4519</v>
      </c>
      <c r="E1075" t="s">
        <v>4520</v>
      </c>
      <c r="F1075" t="s">
        <v>4519</v>
      </c>
      <c r="G1075" t="s">
        <v>4521</v>
      </c>
      <c r="H1075" t="s">
        <v>4519</v>
      </c>
      <c r="I1075" t="s">
        <v>4522</v>
      </c>
      <c r="J1075" t="s">
        <v>4519</v>
      </c>
      <c r="K1075" t="s">
        <v>4523</v>
      </c>
      <c r="L1075" t="s">
        <v>4519</v>
      </c>
      <c r="M1075" t="s">
        <v>4524</v>
      </c>
      <c r="N1075" t="s">
        <v>4519</v>
      </c>
      <c r="O1075" t="s">
        <v>4525</v>
      </c>
      <c r="P1075" t="s">
        <v>4519</v>
      </c>
      <c r="Q1075" t="s">
        <v>4544</v>
      </c>
      <c r="R1075" t="s">
        <v>4545</v>
      </c>
    </row>
    <row r="1076" spans="1:18" x14ac:dyDescent="0.25">
      <c r="A1076" t="s">
        <v>1858</v>
      </c>
      <c r="B1076" t="s">
        <v>1859</v>
      </c>
      <c r="C1076" t="s">
        <v>4518</v>
      </c>
      <c r="D1076" t="s">
        <v>4519</v>
      </c>
      <c r="E1076" t="s">
        <v>4520</v>
      </c>
      <c r="F1076" t="s">
        <v>4519</v>
      </c>
      <c r="G1076" t="s">
        <v>4521</v>
      </c>
      <c r="H1076" t="s">
        <v>4519</v>
      </c>
      <c r="I1076" t="s">
        <v>4522</v>
      </c>
      <c r="J1076" t="s">
        <v>4519</v>
      </c>
      <c r="K1076" t="s">
        <v>4523</v>
      </c>
      <c r="L1076" t="s">
        <v>4519</v>
      </c>
      <c r="M1076" t="s">
        <v>4524</v>
      </c>
      <c r="N1076" t="s">
        <v>4519</v>
      </c>
      <c r="O1076" t="s">
        <v>4525</v>
      </c>
      <c r="P1076" t="s">
        <v>4519</v>
      </c>
      <c r="Q1076" t="s">
        <v>4546</v>
      </c>
      <c r="R1076" t="s">
        <v>4547</v>
      </c>
    </row>
    <row r="1077" spans="1:18" x14ac:dyDescent="0.25">
      <c r="A1077" t="s">
        <v>1858</v>
      </c>
      <c r="B1077" t="s">
        <v>1859</v>
      </c>
      <c r="C1077" t="s">
        <v>4518</v>
      </c>
      <c r="D1077" t="s">
        <v>4519</v>
      </c>
      <c r="E1077" t="s">
        <v>4520</v>
      </c>
      <c r="F1077" t="s">
        <v>4519</v>
      </c>
      <c r="G1077" t="s">
        <v>4521</v>
      </c>
      <c r="H1077" t="s">
        <v>4519</v>
      </c>
      <c r="I1077" t="s">
        <v>4522</v>
      </c>
      <c r="J1077" t="s">
        <v>4519</v>
      </c>
      <c r="K1077" t="s">
        <v>4523</v>
      </c>
      <c r="L1077" t="s">
        <v>4519</v>
      </c>
      <c r="M1077" t="s">
        <v>4524</v>
      </c>
      <c r="N1077" t="s">
        <v>4519</v>
      </c>
      <c r="O1077" t="s">
        <v>4525</v>
      </c>
      <c r="P1077" t="s">
        <v>4519</v>
      </c>
      <c r="Q1077" t="s">
        <v>4548</v>
      </c>
      <c r="R1077" t="s">
        <v>4549</v>
      </c>
    </row>
    <row r="1078" spans="1:18" x14ac:dyDescent="0.25">
      <c r="A1078" t="s">
        <v>1858</v>
      </c>
      <c r="B1078" t="s">
        <v>1859</v>
      </c>
      <c r="C1078" t="s">
        <v>4550</v>
      </c>
      <c r="D1078" t="s">
        <v>4192</v>
      </c>
      <c r="E1078" t="s">
        <v>4551</v>
      </c>
      <c r="F1078" t="s">
        <v>4192</v>
      </c>
      <c r="G1078" t="s">
        <v>4552</v>
      </c>
      <c r="H1078" t="s">
        <v>4192</v>
      </c>
      <c r="I1078" t="s">
        <v>4553</v>
      </c>
      <c r="J1078" t="s">
        <v>4192</v>
      </c>
      <c r="K1078" t="s">
        <v>4554</v>
      </c>
      <c r="L1078" t="s">
        <v>4192</v>
      </c>
      <c r="M1078" t="s">
        <v>4555</v>
      </c>
      <c r="N1078" t="s">
        <v>4192</v>
      </c>
      <c r="O1078" t="s">
        <v>4556</v>
      </c>
      <c r="P1078" t="s">
        <v>4192</v>
      </c>
      <c r="Q1078" t="s">
        <v>4557</v>
      </c>
      <c r="R1078" t="s">
        <v>4558</v>
      </c>
    </row>
    <row r="1079" spans="1:18" x14ac:dyDescent="0.25">
      <c r="A1079" t="s">
        <v>1858</v>
      </c>
      <c r="B1079" t="s">
        <v>1859</v>
      </c>
      <c r="C1079" t="s">
        <v>4550</v>
      </c>
      <c r="D1079" t="s">
        <v>4192</v>
      </c>
      <c r="E1079" t="s">
        <v>4551</v>
      </c>
      <c r="F1079" t="s">
        <v>4192</v>
      </c>
      <c r="G1079" t="s">
        <v>4552</v>
      </c>
      <c r="H1079" t="s">
        <v>4192</v>
      </c>
      <c r="I1079" t="s">
        <v>4553</v>
      </c>
      <c r="J1079" t="s">
        <v>4192</v>
      </c>
      <c r="K1079" t="s">
        <v>4554</v>
      </c>
      <c r="L1079" t="s">
        <v>4192</v>
      </c>
      <c r="M1079" t="s">
        <v>4555</v>
      </c>
      <c r="N1079" t="s">
        <v>4192</v>
      </c>
      <c r="O1079" t="s">
        <v>4556</v>
      </c>
      <c r="P1079" t="s">
        <v>4192</v>
      </c>
      <c r="Q1079" t="s">
        <v>4559</v>
      </c>
      <c r="R1079" t="s">
        <v>4560</v>
      </c>
    </row>
    <row r="1080" spans="1:18" x14ac:dyDescent="0.25">
      <c r="A1080" t="s">
        <v>1858</v>
      </c>
      <c r="B1080" t="s">
        <v>1859</v>
      </c>
      <c r="C1080" t="s">
        <v>4550</v>
      </c>
      <c r="D1080" t="s">
        <v>4192</v>
      </c>
      <c r="E1080" t="s">
        <v>4551</v>
      </c>
      <c r="F1080" t="s">
        <v>4192</v>
      </c>
      <c r="G1080" t="s">
        <v>4552</v>
      </c>
      <c r="H1080" t="s">
        <v>4192</v>
      </c>
      <c r="I1080" t="s">
        <v>4553</v>
      </c>
      <c r="J1080" t="s">
        <v>4192</v>
      </c>
      <c r="K1080" t="s">
        <v>4554</v>
      </c>
      <c r="L1080" t="s">
        <v>4192</v>
      </c>
      <c r="M1080" t="s">
        <v>4555</v>
      </c>
      <c r="N1080" t="s">
        <v>4192</v>
      </c>
      <c r="O1080" t="s">
        <v>4556</v>
      </c>
      <c r="P1080" t="s">
        <v>4192</v>
      </c>
      <c r="Q1080" t="s">
        <v>4561</v>
      </c>
      <c r="R1080" t="s">
        <v>4562</v>
      </c>
    </row>
    <row r="1081" spans="1:18" x14ac:dyDescent="0.25">
      <c r="A1081" t="s">
        <v>1858</v>
      </c>
      <c r="B1081" t="s">
        <v>1859</v>
      </c>
      <c r="C1081" t="s">
        <v>4550</v>
      </c>
      <c r="D1081" t="s">
        <v>4192</v>
      </c>
      <c r="E1081" t="s">
        <v>4551</v>
      </c>
      <c r="F1081" t="s">
        <v>4192</v>
      </c>
      <c r="G1081" t="s">
        <v>4552</v>
      </c>
      <c r="H1081" t="s">
        <v>4192</v>
      </c>
      <c r="I1081" t="s">
        <v>4553</v>
      </c>
      <c r="J1081" t="s">
        <v>4192</v>
      </c>
      <c r="K1081" t="s">
        <v>4554</v>
      </c>
      <c r="L1081" t="s">
        <v>4192</v>
      </c>
      <c r="M1081" t="s">
        <v>4555</v>
      </c>
      <c r="N1081" t="s">
        <v>4192</v>
      </c>
      <c r="O1081" t="s">
        <v>4556</v>
      </c>
      <c r="P1081" t="s">
        <v>4192</v>
      </c>
      <c r="Q1081" t="s">
        <v>4563</v>
      </c>
      <c r="R1081" t="s">
        <v>4564</v>
      </c>
    </row>
    <row r="1082" spans="1:18" x14ac:dyDescent="0.25">
      <c r="A1082" t="s">
        <v>1858</v>
      </c>
      <c r="B1082" t="s">
        <v>1859</v>
      </c>
      <c r="C1082" t="s">
        <v>4550</v>
      </c>
      <c r="D1082" t="s">
        <v>4192</v>
      </c>
      <c r="E1082" t="s">
        <v>4551</v>
      </c>
      <c r="F1082" t="s">
        <v>4192</v>
      </c>
      <c r="G1082" t="s">
        <v>4552</v>
      </c>
      <c r="H1082" t="s">
        <v>4192</v>
      </c>
      <c r="I1082" t="s">
        <v>4553</v>
      </c>
      <c r="J1082" t="s">
        <v>4192</v>
      </c>
      <c r="K1082" t="s">
        <v>4554</v>
      </c>
      <c r="L1082" t="s">
        <v>4192</v>
      </c>
      <c r="M1082" t="s">
        <v>4555</v>
      </c>
      <c r="N1082" t="s">
        <v>4192</v>
      </c>
      <c r="O1082" t="s">
        <v>4556</v>
      </c>
      <c r="P1082" t="s">
        <v>4192</v>
      </c>
      <c r="Q1082" t="s">
        <v>4565</v>
      </c>
      <c r="R1082" t="s">
        <v>4566</v>
      </c>
    </row>
    <row r="1083" spans="1:18" x14ac:dyDescent="0.25">
      <c r="A1083" t="s">
        <v>1858</v>
      </c>
      <c r="B1083" t="s">
        <v>1859</v>
      </c>
      <c r="C1083" t="s">
        <v>4567</v>
      </c>
      <c r="D1083" t="s">
        <v>4192</v>
      </c>
      <c r="E1083" t="s">
        <v>4567</v>
      </c>
      <c r="F1083" t="s">
        <v>4192</v>
      </c>
      <c r="G1083" t="s">
        <v>4567</v>
      </c>
      <c r="H1083" t="s">
        <v>4192</v>
      </c>
      <c r="I1083" t="s">
        <v>4567</v>
      </c>
      <c r="J1083" t="s">
        <v>4192</v>
      </c>
      <c r="K1083" t="s">
        <v>4567</v>
      </c>
      <c r="L1083" t="s">
        <v>4192</v>
      </c>
      <c r="M1083" t="s">
        <v>4567</v>
      </c>
      <c r="N1083" t="s">
        <v>4192</v>
      </c>
      <c r="O1083" t="s">
        <v>4567</v>
      </c>
      <c r="P1083" t="s">
        <v>4192</v>
      </c>
      <c r="Q1083" t="s">
        <v>4567</v>
      </c>
      <c r="R1083" t="s">
        <v>4192</v>
      </c>
    </row>
    <row r="1084" spans="1:18" x14ac:dyDescent="0.25">
      <c r="A1084" t="s">
        <v>1858</v>
      </c>
      <c r="B1084" t="s">
        <v>1859</v>
      </c>
      <c r="C1084" t="s">
        <v>4568</v>
      </c>
      <c r="D1084" t="s">
        <v>4569</v>
      </c>
      <c r="E1084" t="s">
        <v>4568</v>
      </c>
      <c r="F1084" t="s">
        <v>4569</v>
      </c>
      <c r="G1084" t="s">
        <v>4568</v>
      </c>
      <c r="H1084" t="s">
        <v>4569</v>
      </c>
      <c r="I1084" t="s">
        <v>4568</v>
      </c>
      <c r="J1084" t="s">
        <v>4569</v>
      </c>
      <c r="K1084" t="s">
        <v>4568</v>
      </c>
      <c r="L1084" t="s">
        <v>4569</v>
      </c>
      <c r="M1084" t="s">
        <v>4568</v>
      </c>
      <c r="N1084" t="s">
        <v>4569</v>
      </c>
      <c r="O1084" t="s">
        <v>4568</v>
      </c>
      <c r="P1084" t="s">
        <v>4569</v>
      </c>
      <c r="Q1084" t="s">
        <v>4568</v>
      </c>
      <c r="R1084" t="s">
        <v>4569</v>
      </c>
    </row>
    <row r="1085" spans="1:18" x14ac:dyDescent="0.25">
      <c r="A1085" t="s">
        <v>1858</v>
      </c>
      <c r="B1085" t="s">
        <v>1859</v>
      </c>
      <c r="C1085" t="s">
        <v>4570</v>
      </c>
      <c r="D1085" t="s">
        <v>4571</v>
      </c>
      <c r="E1085" t="s">
        <v>4570</v>
      </c>
      <c r="F1085" t="s">
        <v>4571</v>
      </c>
      <c r="G1085" t="s">
        <v>4570</v>
      </c>
      <c r="H1085" t="s">
        <v>4571</v>
      </c>
      <c r="I1085" t="s">
        <v>4570</v>
      </c>
      <c r="J1085" t="s">
        <v>4571</v>
      </c>
      <c r="K1085" t="s">
        <v>4570</v>
      </c>
      <c r="L1085" t="s">
        <v>4571</v>
      </c>
      <c r="M1085" t="s">
        <v>4570</v>
      </c>
      <c r="N1085" t="s">
        <v>4571</v>
      </c>
      <c r="O1085" t="s">
        <v>4570</v>
      </c>
      <c r="P1085" t="s">
        <v>4571</v>
      </c>
      <c r="Q1085" t="s">
        <v>4570</v>
      </c>
      <c r="R1085" t="s">
        <v>4571</v>
      </c>
    </row>
    <row r="1086" spans="1:18" x14ac:dyDescent="0.25">
      <c r="A1086" t="s">
        <v>1858</v>
      </c>
      <c r="B1086" t="s">
        <v>1859</v>
      </c>
      <c r="C1086" t="s">
        <v>4572</v>
      </c>
      <c r="D1086" t="s">
        <v>4573</v>
      </c>
      <c r="E1086" t="s">
        <v>4572</v>
      </c>
      <c r="F1086" t="s">
        <v>4573</v>
      </c>
      <c r="G1086" t="s">
        <v>4572</v>
      </c>
      <c r="H1086" t="s">
        <v>4573</v>
      </c>
      <c r="I1086" t="s">
        <v>4572</v>
      </c>
      <c r="J1086" t="s">
        <v>4573</v>
      </c>
      <c r="K1086" t="s">
        <v>4572</v>
      </c>
      <c r="L1086" t="s">
        <v>4573</v>
      </c>
      <c r="M1086" t="s">
        <v>4572</v>
      </c>
      <c r="N1086" t="s">
        <v>4573</v>
      </c>
      <c r="O1086" t="s">
        <v>4572</v>
      </c>
      <c r="P1086" t="s">
        <v>4573</v>
      </c>
      <c r="Q1086" t="s">
        <v>4572</v>
      </c>
      <c r="R1086" t="s">
        <v>4573</v>
      </c>
    </row>
    <row r="1087" spans="1:18" x14ac:dyDescent="0.25">
      <c r="A1087" t="s">
        <v>1858</v>
      </c>
      <c r="B1087" t="s">
        <v>1859</v>
      </c>
      <c r="C1087" t="s">
        <v>4574</v>
      </c>
      <c r="D1087" t="s">
        <v>4575</v>
      </c>
      <c r="E1087" t="s">
        <v>4574</v>
      </c>
      <c r="F1087" t="s">
        <v>4575</v>
      </c>
      <c r="G1087" t="s">
        <v>4574</v>
      </c>
      <c r="H1087" t="s">
        <v>4575</v>
      </c>
      <c r="I1087" t="s">
        <v>4574</v>
      </c>
      <c r="J1087" t="s">
        <v>4575</v>
      </c>
      <c r="K1087" t="s">
        <v>4574</v>
      </c>
      <c r="L1087" t="s">
        <v>4575</v>
      </c>
      <c r="M1087" t="s">
        <v>4574</v>
      </c>
      <c r="N1087" t="s">
        <v>4575</v>
      </c>
      <c r="O1087" t="s">
        <v>4574</v>
      </c>
      <c r="P1087" t="s">
        <v>4575</v>
      </c>
      <c r="Q1087" t="s">
        <v>4574</v>
      </c>
      <c r="R1087" t="s">
        <v>4575</v>
      </c>
    </row>
    <row r="1088" spans="1:18" x14ac:dyDescent="0.25">
      <c r="A1088" t="s">
        <v>1858</v>
      </c>
      <c r="B1088" t="s">
        <v>1859</v>
      </c>
      <c r="C1088" t="s">
        <v>4576</v>
      </c>
      <c r="D1088" t="s">
        <v>4577</v>
      </c>
      <c r="E1088" t="s">
        <v>4576</v>
      </c>
      <c r="F1088" t="s">
        <v>4577</v>
      </c>
      <c r="G1088" t="s">
        <v>4576</v>
      </c>
      <c r="H1088" t="s">
        <v>4577</v>
      </c>
      <c r="I1088" t="s">
        <v>4576</v>
      </c>
      <c r="J1088" t="s">
        <v>4577</v>
      </c>
      <c r="K1088" t="s">
        <v>4576</v>
      </c>
      <c r="L1088" t="s">
        <v>4577</v>
      </c>
      <c r="M1088" t="s">
        <v>4576</v>
      </c>
      <c r="N1088" t="s">
        <v>4577</v>
      </c>
      <c r="O1088" t="s">
        <v>4576</v>
      </c>
      <c r="P1088" t="s">
        <v>4577</v>
      </c>
      <c r="Q1088" t="s">
        <v>4576</v>
      </c>
      <c r="R1088" t="s">
        <v>4577</v>
      </c>
    </row>
    <row r="1089" spans="1:18" x14ac:dyDescent="0.25">
      <c r="A1089" t="s">
        <v>1858</v>
      </c>
      <c r="B1089" t="s">
        <v>1859</v>
      </c>
      <c r="C1089" t="s">
        <v>4578</v>
      </c>
      <c r="D1089" t="s">
        <v>4579</v>
      </c>
      <c r="E1089" t="s">
        <v>4578</v>
      </c>
      <c r="F1089" t="s">
        <v>4579</v>
      </c>
      <c r="G1089" t="s">
        <v>4578</v>
      </c>
      <c r="H1089" t="s">
        <v>4579</v>
      </c>
      <c r="I1089" t="s">
        <v>4578</v>
      </c>
      <c r="J1089" t="s">
        <v>4579</v>
      </c>
      <c r="K1089" t="s">
        <v>4578</v>
      </c>
      <c r="L1089" t="s">
        <v>4579</v>
      </c>
      <c r="M1089" t="s">
        <v>4578</v>
      </c>
      <c r="N1089" t="s">
        <v>4579</v>
      </c>
      <c r="O1089" t="s">
        <v>4578</v>
      </c>
      <c r="P1089" t="s">
        <v>4579</v>
      </c>
      <c r="Q1089" t="s">
        <v>4578</v>
      </c>
      <c r="R1089" t="s">
        <v>4579</v>
      </c>
    </row>
    <row r="1090" spans="1:18" x14ac:dyDescent="0.25">
      <c r="A1090" t="s">
        <v>1858</v>
      </c>
      <c r="B1090" t="s">
        <v>1859</v>
      </c>
      <c r="C1090" t="s">
        <v>4580</v>
      </c>
      <c r="D1090" t="s">
        <v>4581</v>
      </c>
      <c r="E1090" t="s">
        <v>4580</v>
      </c>
      <c r="F1090" t="s">
        <v>4581</v>
      </c>
      <c r="G1090" t="s">
        <v>4580</v>
      </c>
      <c r="H1090" t="s">
        <v>4581</v>
      </c>
      <c r="I1090" t="s">
        <v>4580</v>
      </c>
      <c r="J1090" t="s">
        <v>4581</v>
      </c>
      <c r="K1090" t="s">
        <v>4580</v>
      </c>
      <c r="L1090" t="s">
        <v>4581</v>
      </c>
      <c r="M1090" t="s">
        <v>4580</v>
      </c>
      <c r="N1090" t="s">
        <v>4581</v>
      </c>
      <c r="O1090" t="s">
        <v>4580</v>
      </c>
      <c r="P1090" t="s">
        <v>4581</v>
      </c>
      <c r="Q1090" t="s">
        <v>4580</v>
      </c>
      <c r="R1090" t="s">
        <v>4581</v>
      </c>
    </row>
    <row r="1091" spans="1:18" x14ac:dyDescent="0.25">
      <c r="A1091" t="s">
        <v>1858</v>
      </c>
      <c r="B1091" t="s">
        <v>1859</v>
      </c>
      <c r="C1091" t="s">
        <v>1906</v>
      </c>
      <c r="D1091" t="s">
        <v>919</v>
      </c>
      <c r="E1091" t="s">
        <v>1907</v>
      </c>
      <c r="F1091" t="s">
        <v>1908</v>
      </c>
      <c r="G1091" t="s">
        <v>2490</v>
      </c>
      <c r="H1091" t="s">
        <v>2491</v>
      </c>
      <c r="I1091" t="s">
        <v>4866</v>
      </c>
      <c r="J1091" t="s">
        <v>2655</v>
      </c>
      <c r="K1091" t="s">
        <v>4866</v>
      </c>
      <c r="L1091" t="s">
        <v>2655</v>
      </c>
      <c r="M1091" t="s">
        <v>2657</v>
      </c>
      <c r="N1091" t="s">
        <v>2655</v>
      </c>
      <c r="O1091" t="s">
        <v>4866</v>
      </c>
      <c r="P1091" t="s">
        <v>2655</v>
      </c>
      <c r="Q1091" t="s">
        <v>4866</v>
      </c>
      <c r="R1091" t="s">
        <v>2662</v>
      </c>
    </row>
    <row r="1092" spans="1:18" x14ac:dyDescent="0.25">
      <c r="A1092" t="s">
        <v>1858</v>
      </c>
      <c r="B1092" t="s">
        <v>1859</v>
      </c>
      <c r="C1092" t="s">
        <v>1906</v>
      </c>
      <c r="D1092" t="s">
        <v>919</v>
      </c>
      <c r="E1092" t="s">
        <v>1907</v>
      </c>
      <c r="F1092" t="s">
        <v>1908</v>
      </c>
      <c r="G1092" t="s">
        <v>2490</v>
      </c>
      <c r="H1092" t="s">
        <v>2491</v>
      </c>
      <c r="I1092" t="s">
        <v>4868</v>
      </c>
      <c r="J1092" t="s">
        <v>2526</v>
      </c>
      <c r="K1092" t="s">
        <v>4868</v>
      </c>
      <c r="L1092" t="s">
        <v>2547</v>
      </c>
      <c r="M1092" t="s">
        <v>2564</v>
      </c>
      <c r="N1092" t="s">
        <v>2565</v>
      </c>
      <c r="O1092" t="s">
        <v>4868</v>
      </c>
      <c r="P1092" t="s">
        <v>2565</v>
      </c>
      <c r="Q1092" t="s">
        <v>4868</v>
      </c>
      <c r="R1092" t="s">
        <v>2568</v>
      </c>
    </row>
    <row r="1093" spans="1:18" x14ac:dyDescent="0.25">
      <c r="A1093" t="s">
        <v>1858</v>
      </c>
      <c r="B1093" t="s">
        <v>1859</v>
      </c>
      <c r="C1093" t="s">
        <v>1906</v>
      </c>
      <c r="D1093" t="s">
        <v>919</v>
      </c>
      <c r="E1093" t="s">
        <v>1907</v>
      </c>
      <c r="F1093" t="s">
        <v>1908</v>
      </c>
      <c r="G1093" t="s">
        <v>1909</v>
      </c>
      <c r="H1093" t="s">
        <v>1910</v>
      </c>
      <c r="I1093" t="s">
        <v>4869</v>
      </c>
      <c r="J1093" t="s">
        <v>2027</v>
      </c>
      <c r="K1093" t="s">
        <v>4869</v>
      </c>
      <c r="L1093" t="s">
        <v>2037</v>
      </c>
      <c r="M1093" t="s">
        <v>2038</v>
      </c>
      <c r="N1093" t="s">
        <v>2039</v>
      </c>
      <c r="O1093" t="s">
        <v>4869</v>
      </c>
      <c r="P1093" t="s">
        <v>2039</v>
      </c>
      <c r="Q1093" t="s">
        <v>4869</v>
      </c>
      <c r="R1093" t="s">
        <v>2042</v>
      </c>
    </row>
    <row r="1094" spans="1:18" x14ac:dyDescent="0.25">
      <c r="A1094" t="s">
        <v>1858</v>
      </c>
      <c r="B1094" t="s">
        <v>1859</v>
      </c>
      <c r="C1094" t="s">
        <v>1906</v>
      </c>
      <c r="D1094" t="s">
        <v>919</v>
      </c>
      <c r="E1094" t="s">
        <v>1907</v>
      </c>
      <c r="F1094" t="s">
        <v>1908</v>
      </c>
      <c r="G1094" t="s">
        <v>2400</v>
      </c>
      <c r="H1094" t="s">
        <v>2401</v>
      </c>
      <c r="I1094" t="s">
        <v>2461</v>
      </c>
      <c r="J1094" t="s">
        <v>2462</v>
      </c>
      <c r="K1094" t="s">
        <v>2463</v>
      </c>
      <c r="L1094" t="s">
        <v>2462</v>
      </c>
      <c r="M1094" t="s">
        <v>2464</v>
      </c>
      <c r="N1094" t="s">
        <v>2462</v>
      </c>
      <c r="O1094" t="s">
        <v>5120</v>
      </c>
      <c r="P1094" t="s">
        <v>2462</v>
      </c>
      <c r="Q1094" t="s">
        <v>5120</v>
      </c>
      <c r="R1094" t="s">
        <v>5126</v>
      </c>
    </row>
    <row r="1095" spans="1:18" x14ac:dyDescent="0.25">
      <c r="A1095" t="s">
        <v>1858</v>
      </c>
      <c r="B1095" t="s">
        <v>1859</v>
      </c>
      <c r="C1095" t="s">
        <v>1906</v>
      </c>
      <c r="D1095" t="s">
        <v>919</v>
      </c>
      <c r="E1095" t="s">
        <v>1907</v>
      </c>
      <c r="F1095" t="s">
        <v>1908</v>
      </c>
      <c r="G1095" t="s">
        <v>2400</v>
      </c>
      <c r="H1095" t="s">
        <v>2401</v>
      </c>
      <c r="I1095" t="s">
        <v>2461</v>
      </c>
      <c r="J1095" t="s">
        <v>5133</v>
      </c>
      <c r="K1095" t="s">
        <v>2463</v>
      </c>
      <c r="L1095" t="s">
        <v>5133</v>
      </c>
      <c r="M1095" t="s">
        <v>2464</v>
      </c>
      <c r="N1095" t="s">
        <v>5134</v>
      </c>
      <c r="O1095" t="s">
        <v>5129</v>
      </c>
      <c r="P1095" t="s">
        <v>5135</v>
      </c>
      <c r="Q1095" t="s">
        <v>5129</v>
      </c>
      <c r="R1095" t="s">
        <v>5136</v>
      </c>
    </row>
    <row r="1096" spans="1:18" x14ac:dyDescent="0.25">
      <c r="A1096" t="s">
        <v>1858</v>
      </c>
      <c r="B1096" t="s">
        <v>1859</v>
      </c>
      <c r="C1096" t="s">
        <v>1906</v>
      </c>
      <c r="D1096" t="s">
        <v>919</v>
      </c>
      <c r="E1096" t="s">
        <v>1907</v>
      </c>
      <c r="F1096" t="s">
        <v>1908</v>
      </c>
      <c r="G1096" t="s">
        <v>2400</v>
      </c>
      <c r="H1096" t="s">
        <v>2401</v>
      </c>
      <c r="I1096" t="s">
        <v>2461</v>
      </c>
      <c r="J1096" t="s">
        <v>5133</v>
      </c>
      <c r="K1096" t="s">
        <v>2463</v>
      </c>
      <c r="L1096" t="s">
        <v>5133</v>
      </c>
      <c r="M1096" t="s">
        <v>2464</v>
      </c>
      <c r="N1096" t="s">
        <v>5134</v>
      </c>
      <c r="O1096" t="s">
        <v>5147</v>
      </c>
      <c r="P1096" t="s">
        <v>5135</v>
      </c>
      <c r="Q1096" t="s">
        <v>5147</v>
      </c>
      <c r="R1096" t="s">
        <v>2344</v>
      </c>
    </row>
    <row r="1097" spans="1:18" x14ac:dyDescent="0.25">
      <c r="A1097" t="s">
        <v>1858</v>
      </c>
      <c r="B1097" t="s">
        <v>1859</v>
      </c>
      <c r="C1097" t="s">
        <v>1906</v>
      </c>
      <c r="D1097" t="s">
        <v>919</v>
      </c>
      <c r="E1097" t="s">
        <v>3091</v>
      </c>
      <c r="F1097" t="s">
        <v>3092</v>
      </c>
      <c r="G1097" t="s">
        <v>3093</v>
      </c>
      <c r="H1097" t="s">
        <v>3094</v>
      </c>
      <c r="I1097" t="s">
        <v>3530</v>
      </c>
      <c r="J1097" t="s">
        <v>3531</v>
      </c>
      <c r="K1097" t="s">
        <v>3647</v>
      </c>
      <c r="L1097" t="s">
        <v>3648</v>
      </c>
      <c r="M1097" t="s">
        <v>3649</v>
      </c>
      <c r="N1097" t="s">
        <v>3648</v>
      </c>
      <c r="O1097" t="s">
        <v>5150</v>
      </c>
      <c r="P1097" t="s">
        <v>3648</v>
      </c>
      <c r="Q1097" t="s">
        <v>5150</v>
      </c>
      <c r="R1097" t="s">
        <v>5153</v>
      </c>
    </row>
    <row r="1098" spans="1:18" x14ac:dyDescent="0.25">
      <c r="A1098" t="s">
        <v>1858</v>
      </c>
      <c r="B1098" t="s">
        <v>1859</v>
      </c>
      <c r="C1098" t="s">
        <v>1906</v>
      </c>
      <c r="D1098" t="s">
        <v>919</v>
      </c>
      <c r="E1098" t="s">
        <v>1907</v>
      </c>
      <c r="F1098" t="s">
        <v>1908</v>
      </c>
      <c r="G1098" t="s">
        <v>2300</v>
      </c>
      <c r="H1098" t="s">
        <v>2301</v>
      </c>
      <c r="I1098" t="s">
        <v>2329</v>
      </c>
      <c r="J1098" t="s">
        <v>2330</v>
      </c>
      <c r="K1098" t="s">
        <v>2331</v>
      </c>
      <c r="L1098" t="s">
        <v>2330</v>
      </c>
      <c r="M1098" t="s">
        <v>2332</v>
      </c>
      <c r="N1098" t="s">
        <v>2333</v>
      </c>
      <c r="O1098" t="s">
        <v>2334</v>
      </c>
      <c r="P1098" t="s">
        <v>2333</v>
      </c>
      <c r="Q1098" t="s">
        <v>5184</v>
      </c>
      <c r="R1098" t="s">
        <v>5187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9"/>
  <sheetViews>
    <sheetView topLeftCell="A2" workbookViewId="0">
      <selection activeCell="A2" sqref="A2:B299"/>
    </sheetView>
  </sheetViews>
  <sheetFormatPr defaultRowHeight="15" x14ac:dyDescent="0.25"/>
  <cols>
    <col min="1" max="1" width="30.5703125" style="7" customWidth="1"/>
    <col min="2" max="2" width="88.7109375" bestFit="1" customWidth="1"/>
  </cols>
  <sheetData>
    <row r="1" spans="1:2" x14ac:dyDescent="0.25">
      <c r="A1" s="7" t="s">
        <v>4582</v>
      </c>
    </row>
    <row r="2" spans="1:2" x14ac:dyDescent="0.25">
      <c r="A2" s="18" t="s">
        <v>4870</v>
      </c>
      <c r="B2" s="19" t="s">
        <v>4583</v>
      </c>
    </row>
    <row r="3" spans="1:2" x14ac:dyDescent="0.25">
      <c r="A3" s="18">
        <v>742</v>
      </c>
      <c r="B3" s="19" t="s">
        <v>4597</v>
      </c>
    </row>
    <row r="4" spans="1:2" x14ac:dyDescent="0.25">
      <c r="A4" s="18">
        <v>763</v>
      </c>
      <c r="B4" s="19" t="s">
        <v>4871</v>
      </c>
    </row>
    <row r="5" spans="1:2" x14ac:dyDescent="0.25">
      <c r="A5" s="18">
        <v>780</v>
      </c>
      <c r="B5" s="19" t="s">
        <v>4872</v>
      </c>
    </row>
    <row r="6" spans="1:2" x14ac:dyDescent="0.25">
      <c r="A6" s="18">
        <v>1520</v>
      </c>
      <c r="B6" s="19" t="s">
        <v>4873</v>
      </c>
    </row>
    <row r="7" spans="1:2" x14ac:dyDescent="0.25">
      <c r="A7" s="18">
        <v>1711</v>
      </c>
      <c r="B7" s="19" t="s">
        <v>4874</v>
      </c>
    </row>
    <row r="8" spans="1:2" x14ac:dyDescent="0.25">
      <c r="A8" s="18">
        <v>1731</v>
      </c>
      <c r="B8" s="19" t="s">
        <v>4584</v>
      </c>
    </row>
    <row r="9" spans="1:2" x14ac:dyDescent="0.25">
      <c r="A9" s="18">
        <v>1740</v>
      </c>
      <c r="B9" s="19" t="s">
        <v>4875</v>
      </c>
    </row>
    <row r="10" spans="1:2" x14ac:dyDescent="0.25">
      <c r="A10" s="18">
        <v>1750</v>
      </c>
      <c r="B10" s="19" t="s">
        <v>4876</v>
      </c>
    </row>
    <row r="11" spans="1:2" x14ac:dyDescent="0.25">
      <c r="A11" s="18">
        <v>1761</v>
      </c>
      <c r="B11" s="19" t="s">
        <v>4877</v>
      </c>
    </row>
    <row r="12" spans="1:2" x14ac:dyDescent="0.25">
      <c r="A12" s="18">
        <v>1771</v>
      </c>
      <c r="B12" s="19" t="s">
        <v>4878</v>
      </c>
    </row>
    <row r="13" spans="1:2" x14ac:dyDescent="0.25">
      <c r="A13" s="18">
        <v>1799</v>
      </c>
      <c r="B13" s="19" t="s">
        <v>4879</v>
      </c>
    </row>
    <row r="14" spans="1:2" x14ac:dyDescent="0.25">
      <c r="A14" s="18">
        <v>2741</v>
      </c>
      <c r="B14" s="19" t="s">
        <v>4880</v>
      </c>
    </row>
    <row r="15" spans="1:2" x14ac:dyDescent="0.25">
      <c r="A15" s="18">
        <v>2791</v>
      </c>
      <c r="B15" s="19" t="s">
        <v>4881</v>
      </c>
    </row>
    <row r="16" spans="1:2" x14ac:dyDescent="0.25">
      <c r="A16" s="18">
        <v>2842</v>
      </c>
      <c r="B16" s="19" t="s">
        <v>4882</v>
      </c>
    </row>
    <row r="17" spans="1:2" x14ac:dyDescent="0.25">
      <c r="A17" s="18">
        <v>4011</v>
      </c>
      <c r="B17" s="19" t="s">
        <v>4883</v>
      </c>
    </row>
    <row r="18" spans="1:2" x14ac:dyDescent="0.25">
      <c r="A18" s="18">
        <v>4111</v>
      </c>
      <c r="B18" s="19" t="s">
        <v>4884</v>
      </c>
    </row>
    <row r="19" spans="1:2" x14ac:dyDescent="0.25">
      <c r="A19" s="18">
        <v>4112</v>
      </c>
      <c r="B19" s="19" t="s">
        <v>4612</v>
      </c>
    </row>
    <row r="20" spans="1:2" x14ac:dyDescent="0.25">
      <c r="A20" s="18">
        <v>4119</v>
      </c>
      <c r="B20" s="19" t="s">
        <v>4591</v>
      </c>
    </row>
    <row r="21" spans="1:2" x14ac:dyDescent="0.25">
      <c r="A21" s="18">
        <v>4121</v>
      </c>
      <c r="B21" s="19" t="s">
        <v>4885</v>
      </c>
    </row>
    <row r="22" spans="1:2" x14ac:dyDescent="0.25">
      <c r="A22" s="18">
        <v>4131</v>
      </c>
      <c r="B22" s="19" t="s">
        <v>4886</v>
      </c>
    </row>
    <row r="23" spans="1:2" x14ac:dyDescent="0.25">
      <c r="A23" s="18">
        <v>4214</v>
      </c>
      <c r="B23" s="19" t="s">
        <v>4887</v>
      </c>
    </row>
    <row r="24" spans="1:2" x14ac:dyDescent="0.25">
      <c r="A24" s="18">
        <v>4215</v>
      </c>
      <c r="B24" s="19" t="s">
        <v>4888</v>
      </c>
    </row>
    <row r="25" spans="1:2" x14ac:dyDescent="0.25">
      <c r="A25" s="18">
        <v>4225</v>
      </c>
      <c r="B25" s="19" t="s">
        <v>4889</v>
      </c>
    </row>
    <row r="26" spans="1:2" x14ac:dyDescent="0.25">
      <c r="A26" s="18">
        <v>4411</v>
      </c>
      <c r="B26" s="19" t="s">
        <v>4890</v>
      </c>
    </row>
    <row r="27" spans="1:2" x14ac:dyDescent="0.25">
      <c r="A27" s="18">
        <v>4457</v>
      </c>
      <c r="B27" s="19" t="s">
        <v>4891</v>
      </c>
    </row>
    <row r="28" spans="1:2" x14ac:dyDescent="0.25">
      <c r="A28" s="18">
        <v>4468</v>
      </c>
      <c r="B28" s="19" t="s">
        <v>4892</v>
      </c>
    </row>
    <row r="29" spans="1:2" x14ac:dyDescent="0.25">
      <c r="A29" s="18">
        <v>4511</v>
      </c>
      <c r="B29" s="19" t="s">
        <v>4893</v>
      </c>
    </row>
    <row r="30" spans="1:2" x14ac:dyDescent="0.25">
      <c r="A30" s="18">
        <v>4582</v>
      </c>
      <c r="B30" s="19" t="s">
        <v>4894</v>
      </c>
    </row>
    <row r="31" spans="1:2" x14ac:dyDescent="0.25">
      <c r="A31" s="18">
        <v>4722</v>
      </c>
      <c r="B31" s="19" t="s">
        <v>4895</v>
      </c>
    </row>
    <row r="32" spans="1:2" x14ac:dyDescent="0.25">
      <c r="A32" s="18">
        <v>4784</v>
      </c>
      <c r="B32" s="19" t="s">
        <v>4613</v>
      </c>
    </row>
    <row r="33" spans="1:2" x14ac:dyDescent="0.25">
      <c r="A33" s="18">
        <v>4789</v>
      </c>
      <c r="B33" s="19" t="s">
        <v>4896</v>
      </c>
    </row>
    <row r="34" spans="1:2" x14ac:dyDescent="0.25">
      <c r="A34" s="18">
        <v>4812</v>
      </c>
      <c r="B34" s="19" t="s">
        <v>4897</v>
      </c>
    </row>
    <row r="35" spans="1:2" x14ac:dyDescent="0.25">
      <c r="A35" s="18">
        <v>4813</v>
      </c>
      <c r="B35" s="19" t="s">
        <v>4898</v>
      </c>
    </row>
    <row r="36" spans="1:2" x14ac:dyDescent="0.25">
      <c r="A36" s="18">
        <v>4814</v>
      </c>
      <c r="B36" s="19" t="s">
        <v>4899</v>
      </c>
    </row>
    <row r="37" spans="1:2" x14ac:dyDescent="0.25">
      <c r="A37" s="18">
        <v>4816</v>
      </c>
      <c r="B37" s="19" t="s">
        <v>4900</v>
      </c>
    </row>
    <row r="38" spans="1:2" x14ac:dyDescent="0.25">
      <c r="A38" s="18">
        <v>4821</v>
      </c>
      <c r="B38" s="19" t="s">
        <v>4586</v>
      </c>
    </row>
    <row r="39" spans="1:2" x14ac:dyDescent="0.25">
      <c r="A39" s="18">
        <v>4829</v>
      </c>
      <c r="B39" s="19" t="s">
        <v>4901</v>
      </c>
    </row>
    <row r="40" spans="1:2" x14ac:dyDescent="0.25">
      <c r="A40" s="18">
        <v>4899</v>
      </c>
      <c r="B40" s="19" t="s">
        <v>4902</v>
      </c>
    </row>
    <row r="41" spans="1:2" x14ac:dyDescent="0.25">
      <c r="A41" s="18">
        <v>4900</v>
      </c>
      <c r="B41" s="19" t="s">
        <v>4903</v>
      </c>
    </row>
    <row r="42" spans="1:2" x14ac:dyDescent="0.25">
      <c r="A42" s="18">
        <v>5013</v>
      </c>
      <c r="B42" s="19" t="s">
        <v>4904</v>
      </c>
    </row>
    <row r="43" spans="1:2" x14ac:dyDescent="0.25">
      <c r="A43" s="18">
        <v>5021</v>
      </c>
      <c r="B43" s="19" t="s">
        <v>4905</v>
      </c>
    </row>
    <row r="44" spans="1:2" x14ac:dyDescent="0.25">
      <c r="A44" s="18">
        <v>5039</v>
      </c>
      <c r="B44" s="19" t="s">
        <v>4906</v>
      </c>
    </row>
    <row r="45" spans="1:2" x14ac:dyDescent="0.25">
      <c r="A45" s="18">
        <v>5044</v>
      </c>
      <c r="B45" s="19" t="s">
        <v>4907</v>
      </c>
    </row>
    <row r="46" spans="1:2" x14ac:dyDescent="0.25">
      <c r="A46" s="18">
        <v>5045</v>
      </c>
      <c r="B46" s="19" t="s">
        <v>4908</v>
      </c>
    </row>
    <row r="47" spans="1:2" x14ac:dyDescent="0.25">
      <c r="A47" s="18">
        <v>5046</v>
      </c>
      <c r="B47" s="19" t="s">
        <v>4909</v>
      </c>
    </row>
    <row r="48" spans="1:2" x14ac:dyDescent="0.25">
      <c r="A48" s="18">
        <v>5047</v>
      </c>
      <c r="B48" s="19" t="s">
        <v>4910</v>
      </c>
    </row>
    <row r="49" spans="1:2" x14ac:dyDescent="0.25">
      <c r="A49" s="18">
        <v>5051</v>
      </c>
      <c r="B49" s="19" t="s">
        <v>4911</v>
      </c>
    </row>
    <row r="50" spans="1:2" x14ac:dyDescent="0.25">
      <c r="A50" s="18">
        <v>5065</v>
      </c>
      <c r="B50" s="19" t="s">
        <v>4912</v>
      </c>
    </row>
    <row r="51" spans="1:2" x14ac:dyDescent="0.25">
      <c r="A51" s="18">
        <v>5072</v>
      </c>
      <c r="B51" s="19" t="s">
        <v>4913</v>
      </c>
    </row>
    <row r="52" spans="1:2" x14ac:dyDescent="0.25">
      <c r="A52" s="18">
        <v>5074</v>
      </c>
      <c r="B52" s="19" t="s">
        <v>4914</v>
      </c>
    </row>
    <row r="53" spans="1:2" x14ac:dyDescent="0.25">
      <c r="A53" s="18">
        <v>5085</v>
      </c>
      <c r="B53" s="19" t="s">
        <v>4915</v>
      </c>
    </row>
    <row r="54" spans="1:2" x14ac:dyDescent="0.25">
      <c r="A54" s="18">
        <v>5094</v>
      </c>
      <c r="B54" s="19" t="s">
        <v>4916</v>
      </c>
    </row>
    <row r="55" spans="1:2" x14ac:dyDescent="0.25">
      <c r="A55" s="18">
        <v>5099</v>
      </c>
      <c r="B55" s="19" t="s">
        <v>4917</v>
      </c>
    </row>
    <row r="56" spans="1:2" x14ac:dyDescent="0.25">
      <c r="A56" s="18">
        <v>5111</v>
      </c>
      <c r="B56" s="19" t="s">
        <v>4918</v>
      </c>
    </row>
    <row r="57" spans="1:2" x14ac:dyDescent="0.25">
      <c r="A57" s="18">
        <v>5122</v>
      </c>
      <c r="B57" s="19" t="s">
        <v>4919</v>
      </c>
    </row>
    <row r="58" spans="1:2" x14ac:dyDescent="0.25">
      <c r="A58" s="18">
        <v>5131</v>
      </c>
      <c r="B58" s="19" t="s">
        <v>4920</v>
      </c>
    </row>
    <row r="59" spans="1:2" x14ac:dyDescent="0.25">
      <c r="A59" s="18">
        <v>5137</v>
      </c>
      <c r="B59" s="19" t="s">
        <v>4921</v>
      </c>
    </row>
    <row r="60" spans="1:2" x14ac:dyDescent="0.25">
      <c r="A60" s="18">
        <v>5139</v>
      </c>
      <c r="B60" s="19" t="s">
        <v>4595</v>
      </c>
    </row>
    <row r="61" spans="1:2" x14ac:dyDescent="0.25">
      <c r="A61" s="18">
        <v>5169</v>
      </c>
      <c r="B61" s="19" t="s">
        <v>4922</v>
      </c>
    </row>
    <row r="62" spans="1:2" x14ac:dyDescent="0.25">
      <c r="A62" s="18">
        <v>5172</v>
      </c>
      <c r="B62" s="19" t="s">
        <v>4923</v>
      </c>
    </row>
    <row r="63" spans="1:2" x14ac:dyDescent="0.25">
      <c r="A63" s="18">
        <v>5192</v>
      </c>
      <c r="B63" s="19" t="s">
        <v>4924</v>
      </c>
    </row>
    <row r="64" spans="1:2" x14ac:dyDescent="0.25">
      <c r="A64" s="18">
        <v>5193</v>
      </c>
      <c r="B64" s="19" t="s">
        <v>4925</v>
      </c>
    </row>
    <row r="65" spans="1:2" x14ac:dyDescent="0.25">
      <c r="A65" s="18">
        <v>5198</v>
      </c>
      <c r="B65" s="19" t="s">
        <v>4926</v>
      </c>
    </row>
    <row r="66" spans="1:2" x14ac:dyDescent="0.25">
      <c r="A66" s="18">
        <v>5199</v>
      </c>
      <c r="B66" s="19" t="s">
        <v>4927</v>
      </c>
    </row>
    <row r="67" spans="1:2" x14ac:dyDescent="0.25">
      <c r="A67" s="18">
        <v>5200</v>
      </c>
      <c r="B67" s="19" t="s">
        <v>4615</v>
      </c>
    </row>
    <row r="68" spans="1:2" x14ac:dyDescent="0.25">
      <c r="A68" s="18">
        <v>5211</v>
      </c>
      <c r="B68" s="19" t="s">
        <v>4928</v>
      </c>
    </row>
    <row r="69" spans="1:2" x14ac:dyDescent="0.25">
      <c r="A69" s="18">
        <v>5231</v>
      </c>
      <c r="B69" s="19" t="s">
        <v>4929</v>
      </c>
    </row>
    <row r="70" spans="1:2" x14ac:dyDescent="0.25">
      <c r="A70" s="18">
        <v>5251</v>
      </c>
      <c r="B70" s="19" t="s">
        <v>4616</v>
      </c>
    </row>
    <row r="71" spans="1:2" x14ac:dyDescent="0.25">
      <c r="A71" s="18">
        <v>5261</v>
      </c>
      <c r="B71" s="19" t="s">
        <v>4930</v>
      </c>
    </row>
    <row r="72" spans="1:2" x14ac:dyDescent="0.25">
      <c r="A72" s="18">
        <v>5262</v>
      </c>
      <c r="B72" s="19" t="s">
        <v>4931</v>
      </c>
    </row>
    <row r="73" spans="1:2" x14ac:dyDescent="0.25">
      <c r="A73" s="18">
        <v>5271</v>
      </c>
      <c r="B73" s="19" t="s">
        <v>4627</v>
      </c>
    </row>
    <row r="74" spans="1:2" x14ac:dyDescent="0.25">
      <c r="A74" s="18">
        <v>5300</v>
      </c>
      <c r="B74" s="19" t="s">
        <v>4617</v>
      </c>
    </row>
    <row r="75" spans="1:2" x14ac:dyDescent="0.25">
      <c r="A75" s="18">
        <v>5309</v>
      </c>
      <c r="B75" s="19" t="s">
        <v>4618</v>
      </c>
    </row>
    <row r="76" spans="1:2" x14ac:dyDescent="0.25">
      <c r="A76" s="18">
        <v>5310</v>
      </c>
      <c r="B76" s="19" t="s">
        <v>4619</v>
      </c>
    </row>
    <row r="77" spans="1:2" x14ac:dyDescent="0.25">
      <c r="A77" s="18">
        <v>5311</v>
      </c>
      <c r="B77" s="19" t="s">
        <v>4620</v>
      </c>
    </row>
    <row r="78" spans="1:2" x14ac:dyDescent="0.25">
      <c r="A78" s="18">
        <v>5331</v>
      </c>
      <c r="B78" s="19" t="s">
        <v>4621</v>
      </c>
    </row>
    <row r="79" spans="1:2" x14ac:dyDescent="0.25">
      <c r="A79" s="18">
        <v>5399</v>
      </c>
      <c r="B79" s="19" t="s">
        <v>4932</v>
      </c>
    </row>
    <row r="80" spans="1:2" x14ac:dyDescent="0.25">
      <c r="A80" s="18">
        <v>5411</v>
      </c>
      <c r="B80" s="19" t="s">
        <v>4933</v>
      </c>
    </row>
    <row r="81" spans="1:2" x14ac:dyDescent="0.25">
      <c r="A81" s="18">
        <v>5422</v>
      </c>
      <c r="B81" s="19" t="s">
        <v>4934</v>
      </c>
    </row>
    <row r="82" spans="1:2" x14ac:dyDescent="0.25">
      <c r="A82" s="18">
        <v>5441</v>
      </c>
      <c r="B82" s="19" t="s">
        <v>4935</v>
      </c>
    </row>
    <row r="83" spans="1:2" x14ac:dyDescent="0.25">
      <c r="A83" s="18">
        <v>5451</v>
      </c>
      <c r="B83" s="19" t="s">
        <v>4936</v>
      </c>
    </row>
    <row r="84" spans="1:2" x14ac:dyDescent="0.25">
      <c r="A84" s="18">
        <v>5462</v>
      </c>
      <c r="B84" s="19" t="s">
        <v>4587</v>
      </c>
    </row>
    <row r="85" spans="1:2" x14ac:dyDescent="0.25">
      <c r="A85" s="18">
        <v>5499</v>
      </c>
      <c r="B85" s="19" t="s">
        <v>4937</v>
      </c>
    </row>
    <row r="86" spans="1:2" x14ac:dyDescent="0.25">
      <c r="A86" s="18">
        <v>5511</v>
      </c>
      <c r="B86" s="19" t="s">
        <v>4938</v>
      </c>
    </row>
    <row r="87" spans="1:2" x14ac:dyDescent="0.25">
      <c r="A87" s="18">
        <v>5521</v>
      </c>
      <c r="B87" s="19" t="s">
        <v>4939</v>
      </c>
    </row>
    <row r="88" spans="1:2" x14ac:dyDescent="0.25">
      <c r="A88" s="18">
        <v>5531</v>
      </c>
      <c r="B88" s="19" t="s">
        <v>4940</v>
      </c>
    </row>
    <row r="89" spans="1:2" x14ac:dyDescent="0.25">
      <c r="A89" s="18">
        <v>5532</v>
      </c>
      <c r="B89" s="19" t="s">
        <v>4941</v>
      </c>
    </row>
    <row r="90" spans="1:2" x14ac:dyDescent="0.25">
      <c r="A90" s="18">
        <v>5533</v>
      </c>
      <c r="B90" s="19" t="s">
        <v>4942</v>
      </c>
    </row>
    <row r="91" spans="1:2" x14ac:dyDescent="0.25">
      <c r="A91" s="18">
        <v>5541</v>
      </c>
      <c r="B91" s="19" t="s">
        <v>4610</v>
      </c>
    </row>
    <row r="92" spans="1:2" x14ac:dyDescent="0.25">
      <c r="A92" s="18">
        <v>5542</v>
      </c>
      <c r="B92" s="19" t="s">
        <v>4611</v>
      </c>
    </row>
    <row r="93" spans="1:2" x14ac:dyDescent="0.25">
      <c r="A93" s="18">
        <v>5551</v>
      </c>
      <c r="B93" s="19" t="s">
        <v>4628</v>
      </c>
    </row>
    <row r="94" spans="1:2" x14ac:dyDescent="0.25">
      <c r="A94" s="18">
        <v>5552</v>
      </c>
      <c r="B94" s="19" t="s">
        <v>4943</v>
      </c>
    </row>
    <row r="95" spans="1:2" x14ac:dyDescent="0.25">
      <c r="A95" s="18">
        <v>5561</v>
      </c>
      <c r="B95" s="19" t="s">
        <v>4944</v>
      </c>
    </row>
    <row r="96" spans="1:2" x14ac:dyDescent="0.25">
      <c r="A96" s="18">
        <v>5571</v>
      </c>
      <c r="B96" s="19" t="s">
        <v>4945</v>
      </c>
    </row>
    <row r="97" spans="1:2" x14ac:dyDescent="0.25">
      <c r="A97" s="18">
        <v>5592</v>
      </c>
      <c r="B97" s="19" t="s">
        <v>4629</v>
      </c>
    </row>
    <row r="98" spans="1:2" x14ac:dyDescent="0.25">
      <c r="A98" s="18">
        <v>5598</v>
      </c>
      <c r="B98" s="19" t="s">
        <v>4630</v>
      </c>
    </row>
    <row r="99" spans="1:2" x14ac:dyDescent="0.25">
      <c r="A99" s="18">
        <v>5599</v>
      </c>
      <c r="B99" s="19" t="s">
        <v>4946</v>
      </c>
    </row>
    <row r="100" spans="1:2" x14ac:dyDescent="0.25">
      <c r="A100" s="18">
        <v>5611</v>
      </c>
      <c r="B100" s="19" t="s">
        <v>4947</v>
      </c>
    </row>
    <row r="101" spans="1:2" x14ac:dyDescent="0.25">
      <c r="A101" s="18">
        <v>5621</v>
      </c>
      <c r="B101" s="19" t="s">
        <v>4948</v>
      </c>
    </row>
    <row r="102" spans="1:2" x14ac:dyDescent="0.25">
      <c r="A102" s="18">
        <v>5631</v>
      </c>
      <c r="B102" s="19" t="s">
        <v>4949</v>
      </c>
    </row>
    <row r="103" spans="1:2" x14ac:dyDescent="0.25">
      <c r="A103" s="18">
        <v>5641</v>
      </c>
      <c r="B103" s="19" t="s">
        <v>4950</v>
      </c>
    </row>
    <row r="104" spans="1:2" x14ac:dyDescent="0.25">
      <c r="A104" s="18">
        <v>5651</v>
      </c>
      <c r="B104" s="19" t="s">
        <v>4951</v>
      </c>
    </row>
    <row r="105" spans="1:2" x14ac:dyDescent="0.25">
      <c r="A105" s="18">
        <v>5655</v>
      </c>
      <c r="B105" s="19" t="s">
        <v>4952</v>
      </c>
    </row>
    <row r="106" spans="1:2" x14ac:dyDescent="0.25">
      <c r="A106" s="18">
        <v>5661</v>
      </c>
      <c r="B106" s="19" t="s">
        <v>4953</v>
      </c>
    </row>
    <row r="107" spans="1:2" x14ac:dyDescent="0.25">
      <c r="A107" s="18">
        <v>5681</v>
      </c>
      <c r="B107" s="19" t="s">
        <v>4622</v>
      </c>
    </row>
    <row r="108" spans="1:2" x14ac:dyDescent="0.25">
      <c r="A108" s="18">
        <v>5691</v>
      </c>
      <c r="B108" s="19" t="s">
        <v>4954</v>
      </c>
    </row>
    <row r="109" spans="1:2" x14ac:dyDescent="0.25">
      <c r="A109" s="18">
        <v>5697</v>
      </c>
      <c r="B109" s="19" t="s">
        <v>4955</v>
      </c>
    </row>
    <row r="110" spans="1:2" x14ac:dyDescent="0.25">
      <c r="A110" s="18">
        <v>5698</v>
      </c>
      <c r="B110" s="19" t="s">
        <v>4956</v>
      </c>
    </row>
    <row r="111" spans="1:2" x14ac:dyDescent="0.25">
      <c r="A111" s="18">
        <v>5699</v>
      </c>
      <c r="B111" s="19" t="s">
        <v>4957</v>
      </c>
    </row>
    <row r="112" spans="1:2" x14ac:dyDescent="0.25">
      <c r="A112" s="18">
        <v>5712</v>
      </c>
      <c r="B112" s="19" t="s">
        <v>4958</v>
      </c>
    </row>
    <row r="113" spans="1:2" x14ac:dyDescent="0.25">
      <c r="A113" s="18">
        <v>5713</v>
      </c>
      <c r="B113" s="19" t="s">
        <v>4623</v>
      </c>
    </row>
    <row r="114" spans="1:2" x14ac:dyDescent="0.25">
      <c r="A114" s="18">
        <v>5714</v>
      </c>
      <c r="B114" s="19" t="s">
        <v>4959</v>
      </c>
    </row>
    <row r="115" spans="1:2" x14ac:dyDescent="0.25">
      <c r="A115" s="18">
        <v>5718</v>
      </c>
      <c r="B115" s="19" t="s">
        <v>4960</v>
      </c>
    </row>
    <row r="116" spans="1:2" x14ac:dyDescent="0.25">
      <c r="A116" s="18">
        <v>5719</v>
      </c>
      <c r="B116" s="19" t="s">
        <v>4961</v>
      </c>
    </row>
    <row r="117" spans="1:2" x14ac:dyDescent="0.25">
      <c r="A117" s="18">
        <v>5722</v>
      </c>
      <c r="B117" s="19" t="s">
        <v>4624</v>
      </c>
    </row>
    <row r="118" spans="1:2" x14ac:dyDescent="0.25">
      <c r="A118" s="18">
        <v>5732</v>
      </c>
      <c r="B118" s="19" t="s">
        <v>4962</v>
      </c>
    </row>
    <row r="119" spans="1:2" x14ac:dyDescent="0.25">
      <c r="A119" s="18">
        <v>5733</v>
      </c>
      <c r="B119" s="19" t="s">
        <v>4963</v>
      </c>
    </row>
    <row r="120" spans="1:2" x14ac:dyDescent="0.25">
      <c r="A120" s="18">
        <v>5734</v>
      </c>
      <c r="B120" s="19" t="s">
        <v>4603</v>
      </c>
    </row>
    <row r="121" spans="1:2" x14ac:dyDescent="0.25">
      <c r="A121" s="18">
        <v>5735</v>
      </c>
      <c r="B121" s="19" t="s">
        <v>4964</v>
      </c>
    </row>
    <row r="122" spans="1:2" x14ac:dyDescent="0.25">
      <c r="A122" s="18">
        <v>5811</v>
      </c>
      <c r="B122" s="19" t="s">
        <v>4588</v>
      </c>
    </row>
    <row r="123" spans="1:2" x14ac:dyDescent="0.25">
      <c r="A123" s="18">
        <v>5812</v>
      </c>
      <c r="B123" s="19" t="s">
        <v>4965</v>
      </c>
    </row>
    <row r="124" spans="1:2" x14ac:dyDescent="0.25">
      <c r="A124" s="18">
        <v>5813</v>
      </c>
      <c r="B124" s="19" t="s">
        <v>4966</v>
      </c>
    </row>
    <row r="125" spans="1:2" x14ac:dyDescent="0.25">
      <c r="A125" s="18">
        <v>5814</v>
      </c>
      <c r="B125" s="19" t="s">
        <v>4614</v>
      </c>
    </row>
    <row r="126" spans="1:2" x14ac:dyDescent="0.25">
      <c r="A126" s="18">
        <v>5815</v>
      </c>
      <c r="B126" s="19" t="s">
        <v>4967</v>
      </c>
    </row>
    <row r="127" spans="1:2" x14ac:dyDescent="0.25">
      <c r="A127" s="18">
        <v>5816</v>
      </c>
      <c r="B127" s="19" t="s">
        <v>4968</v>
      </c>
    </row>
    <row r="128" spans="1:2" x14ac:dyDescent="0.25">
      <c r="A128" s="18">
        <v>5817</v>
      </c>
      <c r="B128" s="19" t="s">
        <v>4969</v>
      </c>
    </row>
    <row r="129" spans="1:2" x14ac:dyDescent="0.25">
      <c r="A129" s="18">
        <v>5818</v>
      </c>
      <c r="B129" s="19" t="s">
        <v>4970</v>
      </c>
    </row>
    <row r="130" spans="1:2" x14ac:dyDescent="0.25">
      <c r="A130" s="18">
        <v>5912</v>
      </c>
      <c r="B130" s="19" t="s">
        <v>4971</v>
      </c>
    </row>
    <row r="131" spans="1:2" x14ac:dyDescent="0.25">
      <c r="A131" s="18">
        <v>5921</v>
      </c>
      <c r="B131" s="19" t="s">
        <v>4972</v>
      </c>
    </row>
    <row r="132" spans="1:2" x14ac:dyDescent="0.25">
      <c r="A132" s="18">
        <v>5931</v>
      </c>
      <c r="B132" s="19" t="s">
        <v>4973</v>
      </c>
    </row>
    <row r="133" spans="1:2" x14ac:dyDescent="0.25">
      <c r="A133" s="18">
        <v>5932</v>
      </c>
      <c r="B133" s="19" t="s">
        <v>4974</v>
      </c>
    </row>
    <row r="134" spans="1:2" x14ac:dyDescent="0.25">
      <c r="A134" s="18">
        <v>5933</v>
      </c>
      <c r="B134" s="19" t="s">
        <v>4625</v>
      </c>
    </row>
    <row r="135" spans="1:2" x14ac:dyDescent="0.25">
      <c r="A135" s="18">
        <v>5935</v>
      </c>
      <c r="B135" s="19" t="s">
        <v>4607</v>
      </c>
    </row>
    <row r="136" spans="1:2" x14ac:dyDescent="0.25">
      <c r="A136" s="18">
        <v>5937</v>
      </c>
      <c r="B136" s="19" t="s">
        <v>4626</v>
      </c>
    </row>
    <row r="137" spans="1:2" x14ac:dyDescent="0.25">
      <c r="A137" s="18">
        <v>5940</v>
      </c>
      <c r="B137" s="19" t="s">
        <v>4975</v>
      </c>
    </row>
    <row r="138" spans="1:2" x14ac:dyDescent="0.25">
      <c r="A138" s="18">
        <v>5941</v>
      </c>
      <c r="B138" s="19" t="s">
        <v>4976</v>
      </c>
    </row>
    <row r="139" spans="1:2" x14ac:dyDescent="0.25">
      <c r="A139" s="18">
        <v>5942</v>
      </c>
      <c r="B139" s="19" t="s">
        <v>4606</v>
      </c>
    </row>
    <row r="140" spans="1:2" x14ac:dyDescent="0.25">
      <c r="A140" s="18">
        <v>5943</v>
      </c>
      <c r="B140" s="19" t="s">
        <v>4977</v>
      </c>
    </row>
    <row r="141" spans="1:2" x14ac:dyDescent="0.25">
      <c r="A141" s="18">
        <v>5944</v>
      </c>
      <c r="B141" s="19" t="s">
        <v>4978</v>
      </c>
    </row>
    <row r="142" spans="1:2" x14ac:dyDescent="0.25">
      <c r="A142" s="18">
        <v>5945</v>
      </c>
      <c r="B142" s="19" t="s">
        <v>4979</v>
      </c>
    </row>
    <row r="143" spans="1:2" x14ac:dyDescent="0.25">
      <c r="A143" s="18">
        <v>5946</v>
      </c>
      <c r="B143" s="19" t="s">
        <v>4980</v>
      </c>
    </row>
    <row r="144" spans="1:2" x14ac:dyDescent="0.25">
      <c r="A144" s="18">
        <v>5947</v>
      </c>
      <c r="B144" s="19" t="s">
        <v>4981</v>
      </c>
    </row>
    <row r="145" spans="1:2" x14ac:dyDescent="0.25">
      <c r="A145" s="18">
        <v>5948</v>
      </c>
      <c r="B145" s="19" t="s">
        <v>4982</v>
      </c>
    </row>
    <row r="146" spans="1:2" x14ac:dyDescent="0.25">
      <c r="A146" s="18">
        <v>5949</v>
      </c>
      <c r="B146" s="19" t="s">
        <v>4983</v>
      </c>
    </row>
    <row r="147" spans="1:2" x14ac:dyDescent="0.25">
      <c r="A147" s="18">
        <v>5950</v>
      </c>
      <c r="B147" s="19" t="s">
        <v>4984</v>
      </c>
    </row>
    <row r="148" spans="1:2" x14ac:dyDescent="0.25">
      <c r="A148" s="18">
        <v>5960</v>
      </c>
      <c r="B148" s="19" t="s">
        <v>4985</v>
      </c>
    </row>
    <row r="149" spans="1:2" x14ac:dyDescent="0.25">
      <c r="A149" s="18">
        <v>5963</v>
      </c>
      <c r="B149" s="19" t="s">
        <v>4986</v>
      </c>
    </row>
    <row r="150" spans="1:2" x14ac:dyDescent="0.25">
      <c r="A150" s="18">
        <v>5964</v>
      </c>
      <c r="B150" s="19" t="s">
        <v>4987</v>
      </c>
    </row>
    <row r="151" spans="1:2" x14ac:dyDescent="0.25">
      <c r="A151" s="18">
        <v>5965</v>
      </c>
      <c r="B151" s="19" t="s">
        <v>4988</v>
      </c>
    </row>
    <row r="152" spans="1:2" x14ac:dyDescent="0.25">
      <c r="A152" s="18">
        <v>5966</v>
      </c>
      <c r="B152" s="19" t="s">
        <v>4989</v>
      </c>
    </row>
    <row r="153" spans="1:2" x14ac:dyDescent="0.25">
      <c r="A153" s="18">
        <v>5967</v>
      </c>
      <c r="B153" s="19" t="s">
        <v>4990</v>
      </c>
    </row>
    <row r="154" spans="1:2" x14ac:dyDescent="0.25">
      <c r="A154" s="18">
        <v>5968</v>
      </c>
      <c r="B154" s="19" t="s">
        <v>4991</v>
      </c>
    </row>
    <row r="155" spans="1:2" x14ac:dyDescent="0.25">
      <c r="A155" s="18">
        <v>5969</v>
      </c>
      <c r="B155" s="19" t="s">
        <v>4992</v>
      </c>
    </row>
    <row r="156" spans="1:2" x14ac:dyDescent="0.25">
      <c r="A156" s="18">
        <v>5970</v>
      </c>
      <c r="B156" s="19" t="s">
        <v>4993</v>
      </c>
    </row>
    <row r="157" spans="1:2" x14ac:dyDescent="0.25">
      <c r="A157" s="18">
        <v>5971</v>
      </c>
      <c r="B157" s="19" t="s">
        <v>4994</v>
      </c>
    </row>
    <row r="158" spans="1:2" x14ac:dyDescent="0.25">
      <c r="A158" s="18">
        <v>5972</v>
      </c>
      <c r="B158" s="19" t="s">
        <v>4995</v>
      </c>
    </row>
    <row r="159" spans="1:2" x14ac:dyDescent="0.25">
      <c r="A159" s="18">
        <v>5973</v>
      </c>
      <c r="B159" s="19" t="s">
        <v>4996</v>
      </c>
    </row>
    <row r="160" spans="1:2" x14ac:dyDescent="0.25">
      <c r="A160" s="18">
        <v>5975</v>
      </c>
      <c r="B160" s="19" t="s">
        <v>4997</v>
      </c>
    </row>
    <row r="161" spans="1:2" x14ac:dyDescent="0.25">
      <c r="A161" s="18">
        <v>5976</v>
      </c>
      <c r="B161" s="19" t="s">
        <v>4998</v>
      </c>
    </row>
    <row r="162" spans="1:2" x14ac:dyDescent="0.25">
      <c r="A162" s="18">
        <v>5977</v>
      </c>
      <c r="B162" s="19" t="s">
        <v>4999</v>
      </c>
    </row>
    <row r="163" spans="1:2" x14ac:dyDescent="0.25">
      <c r="A163" s="18">
        <v>5978</v>
      </c>
      <c r="B163" s="19" t="s">
        <v>5000</v>
      </c>
    </row>
    <row r="164" spans="1:2" x14ac:dyDescent="0.25">
      <c r="A164" s="18">
        <v>5983</v>
      </c>
      <c r="B164" s="19" t="s">
        <v>5001</v>
      </c>
    </row>
    <row r="165" spans="1:2" x14ac:dyDescent="0.25">
      <c r="A165" s="18">
        <v>5992</v>
      </c>
      <c r="B165" s="19" t="s">
        <v>4585</v>
      </c>
    </row>
    <row r="166" spans="1:2" x14ac:dyDescent="0.25">
      <c r="A166" s="18">
        <v>5993</v>
      </c>
      <c r="B166" s="19" t="s">
        <v>5002</v>
      </c>
    </row>
    <row r="167" spans="1:2" x14ac:dyDescent="0.25">
      <c r="A167" s="18">
        <v>5994</v>
      </c>
      <c r="B167" s="19" t="s">
        <v>5003</v>
      </c>
    </row>
    <row r="168" spans="1:2" x14ac:dyDescent="0.25">
      <c r="A168" s="18">
        <v>5995</v>
      </c>
      <c r="B168" s="19" t="s">
        <v>5004</v>
      </c>
    </row>
    <row r="169" spans="1:2" x14ac:dyDescent="0.25">
      <c r="A169" s="18">
        <v>5996</v>
      </c>
      <c r="B169" s="19" t="s">
        <v>5005</v>
      </c>
    </row>
    <row r="170" spans="1:2" x14ac:dyDescent="0.25">
      <c r="A170" s="18">
        <v>5997</v>
      </c>
      <c r="B170" s="19" t="s">
        <v>5006</v>
      </c>
    </row>
    <row r="171" spans="1:2" x14ac:dyDescent="0.25">
      <c r="A171" s="18">
        <v>5998</v>
      </c>
      <c r="B171" s="19" t="s">
        <v>5007</v>
      </c>
    </row>
    <row r="172" spans="1:2" x14ac:dyDescent="0.25">
      <c r="A172" s="18">
        <v>5999</v>
      </c>
      <c r="B172" s="19" t="s">
        <v>5008</v>
      </c>
    </row>
    <row r="173" spans="1:2" x14ac:dyDescent="0.25">
      <c r="A173" s="18">
        <v>6010</v>
      </c>
      <c r="B173" s="19" t="s">
        <v>5009</v>
      </c>
    </row>
    <row r="174" spans="1:2" x14ac:dyDescent="0.25">
      <c r="A174" s="18">
        <v>6011</v>
      </c>
      <c r="B174" s="19" t="s">
        <v>5010</v>
      </c>
    </row>
    <row r="175" spans="1:2" x14ac:dyDescent="0.25">
      <c r="A175" s="18">
        <v>6012</v>
      </c>
      <c r="B175" s="19" t="s">
        <v>5011</v>
      </c>
    </row>
    <row r="176" spans="1:2" x14ac:dyDescent="0.25">
      <c r="A176" s="18">
        <v>6050</v>
      </c>
      <c r="B176" s="19" t="s">
        <v>5012</v>
      </c>
    </row>
    <row r="177" spans="1:2" x14ac:dyDescent="0.25">
      <c r="A177" s="18">
        <v>6051</v>
      </c>
      <c r="B177" s="19" t="s">
        <v>5013</v>
      </c>
    </row>
    <row r="178" spans="1:2" x14ac:dyDescent="0.25">
      <c r="A178" s="18">
        <v>6211</v>
      </c>
      <c r="B178" s="19" t="s">
        <v>5014</v>
      </c>
    </row>
    <row r="179" spans="1:2" x14ac:dyDescent="0.25">
      <c r="A179" s="18">
        <v>6300</v>
      </c>
      <c r="B179" s="19" t="s">
        <v>5015</v>
      </c>
    </row>
    <row r="180" spans="1:2" x14ac:dyDescent="0.25">
      <c r="A180" s="18">
        <v>6513</v>
      </c>
      <c r="B180" s="19" t="s">
        <v>5016</v>
      </c>
    </row>
    <row r="181" spans="1:2" x14ac:dyDescent="0.25">
      <c r="A181" s="18">
        <v>6532</v>
      </c>
      <c r="B181" s="19" t="s">
        <v>5017</v>
      </c>
    </row>
    <row r="182" spans="1:2" x14ac:dyDescent="0.25">
      <c r="A182" s="18">
        <v>6533</v>
      </c>
      <c r="B182" s="19" t="s">
        <v>5018</v>
      </c>
    </row>
    <row r="183" spans="1:2" x14ac:dyDescent="0.25">
      <c r="A183" s="18">
        <v>6536</v>
      </c>
      <c r="B183" s="19" t="s">
        <v>5019</v>
      </c>
    </row>
    <row r="184" spans="1:2" x14ac:dyDescent="0.25">
      <c r="A184" s="18">
        <v>6537</v>
      </c>
      <c r="B184" s="19" t="s">
        <v>5020</v>
      </c>
    </row>
    <row r="185" spans="1:2" x14ac:dyDescent="0.25">
      <c r="A185" s="18">
        <v>6538</v>
      </c>
      <c r="B185" s="19" t="s">
        <v>5021</v>
      </c>
    </row>
    <row r="186" spans="1:2" x14ac:dyDescent="0.25">
      <c r="A186" s="18">
        <v>6540</v>
      </c>
      <c r="B186" s="19" t="s">
        <v>5022</v>
      </c>
    </row>
    <row r="187" spans="1:2" x14ac:dyDescent="0.25">
      <c r="A187" s="18">
        <v>7011</v>
      </c>
      <c r="B187" s="19" t="s">
        <v>5023</v>
      </c>
    </row>
    <row r="188" spans="1:2" x14ac:dyDescent="0.25">
      <c r="A188" s="18">
        <v>7012</v>
      </c>
      <c r="B188" s="19" t="s">
        <v>4631</v>
      </c>
    </row>
    <row r="189" spans="1:2" x14ac:dyDescent="0.25">
      <c r="A189" s="18">
        <v>7032</v>
      </c>
      <c r="B189" s="19" t="s">
        <v>5024</v>
      </c>
    </row>
    <row r="190" spans="1:2" x14ac:dyDescent="0.25">
      <c r="A190" s="18">
        <v>7033</v>
      </c>
      <c r="B190" s="19" t="s">
        <v>5025</v>
      </c>
    </row>
    <row r="191" spans="1:2" x14ac:dyDescent="0.25">
      <c r="A191" s="18">
        <v>7210</v>
      </c>
      <c r="B191" s="19" t="s">
        <v>5026</v>
      </c>
    </row>
    <row r="192" spans="1:2" x14ac:dyDescent="0.25">
      <c r="A192" s="18">
        <v>7211</v>
      </c>
      <c r="B192" s="19" t="s">
        <v>5027</v>
      </c>
    </row>
    <row r="193" spans="1:2" x14ac:dyDescent="0.25">
      <c r="A193" s="18">
        <v>7216</v>
      </c>
      <c r="B193" s="19" t="s">
        <v>4589</v>
      </c>
    </row>
    <row r="194" spans="1:2" x14ac:dyDescent="0.25">
      <c r="A194" s="18">
        <v>7217</v>
      </c>
      <c r="B194" s="19" t="s">
        <v>5028</v>
      </c>
    </row>
    <row r="195" spans="1:2" x14ac:dyDescent="0.25">
      <c r="A195" s="18">
        <v>7221</v>
      </c>
      <c r="B195" s="19" t="s">
        <v>4604</v>
      </c>
    </row>
    <row r="196" spans="1:2" x14ac:dyDescent="0.25">
      <c r="A196" s="18">
        <v>7230</v>
      </c>
      <c r="B196" s="19" t="s">
        <v>5029</v>
      </c>
    </row>
    <row r="197" spans="1:2" x14ac:dyDescent="0.25">
      <c r="A197" s="18">
        <v>7251</v>
      </c>
      <c r="B197" s="19" t="s">
        <v>5030</v>
      </c>
    </row>
    <row r="198" spans="1:2" x14ac:dyDescent="0.25">
      <c r="A198" s="18">
        <v>7261</v>
      </c>
      <c r="B198" s="19" t="s">
        <v>5031</v>
      </c>
    </row>
    <row r="199" spans="1:2" x14ac:dyDescent="0.25">
      <c r="A199" s="18">
        <v>7273</v>
      </c>
      <c r="B199" s="19" t="s">
        <v>5032</v>
      </c>
    </row>
    <row r="200" spans="1:2" x14ac:dyDescent="0.25">
      <c r="A200" s="18">
        <v>7276</v>
      </c>
      <c r="B200" s="19" t="s">
        <v>5033</v>
      </c>
    </row>
    <row r="201" spans="1:2" x14ac:dyDescent="0.25">
      <c r="A201" s="18">
        <v>7277</v>
      </c>
      <c r="B201" s="19" t="s">
        <v>5034</v>
      </c>
    </row>
    <row r="202" spans="1:2" x14ac:dyDescent="0.25">
      <c r="A202" s="18">
        <v>7278</v>
      </c>
      <c r="B202" s="19" t="s">
        <v>5035</v>
      </c>
    </row>
    <row r="203" spans="1:2" x14ac:dyDescent="0.25">
      <c r="A203" s="18">
        <v>7296</v>
      </c>
      <c r="B203" s="19" t="s">
        <v>5036</v>
      </c>
    </row>
    <row r="204" spans="1:2" x14ac:dyDescent="0.25">
      <c r="A204" s="18">
        <v>7297</v>
      </c>
      <c r="B204" s="19" t="s">
        <v>5037</v>
      </c>
    </row>
    <row r="205" spans="1:2" x14ac:dyDescent="0.25">
      <c r="A205" s="18">
        <v>7298</v>
      </c>
      <c r="B205" s="19" t="s">
        <v>5038</v>
      </c>
    </row>
    <row r="206" spans="1:2" x14ac:dyDescent="0.25">
      <c r="A206" s="18">
        <v>7299</v>
      </c>
      <c r="B206" s="19" t="s">
        <v>5039</v>
      </c>
    </row>
    <row r="207" spans="1:2" x14ac:dyDescent="0.25">
      <c r="A207" s="18">
        <v>7311</v>
      </c>
      <c r="B207" s="19" t="s">
        <v>4605</v>
      </c>
    </row>
    <row r="208" spans="1:2" x14ac:dyDescent="0.25">
      <c r="A208" s="18">
        <v>7321</v>
      </c>
      <c r="B208" s="19" t="s">
        <v>5040</v>
      </c>
    </row>
    <row r="209" spans="1:2" x14ac:dyDescent="0.25">
      <c r="A209" s="18">
        <v>7333</v>
      </c>
      <c r="B209" s="19" t="s">
        <v>5041</v>
      </c>
    </row>
    <row r="210" spans="1:2" x14ac:dyDescent="0.25">
      <c r="A210" s="18">
        <v>7338</v>
      </c>
      <c r="B210" s="19" t="s">
        <v>5042</v>
      </c>
    </row>
    <row r="211" spans="1:2" x14ac:dyDescent="0.25">
      <c r="A211" s="18">
        <v>7339</v>
      </c>
      <c r="B211" s="19" t="s">
        <v>5043</v>
      </c>
    </row>
    <row r="212" spans="1:2" x14ac:dyDescent="0.25">
      <c r="A212" s="18">
        <v>7342</v>
      </c>
      <c r="B212" s="19" t="s">
        <v>5044</v>
      </c>
    </row>
    <row r="213" spans="1:2" x14ac:dyDescent="0.25">
      <c r="A213" s="18">
        <v>7349</v>
      </c>
      <c r="B213" s="19" t="s">
        <v>5045</v>
      </c>
    </row>
    <row r="214" spans="1:2" x14ac:dyDescent="0.25">
      <c r="A214" s="18">
        <v>7361</v>
      </c>
      <c r="B214" s="19" t="s">
        <v>5046</v>
      </c>
    </row>
    <row r="215" spans="1:2" x14ac:dyDescent="0.25">
      <c r="A215" s="18">
        <v>7372</v>
      </c>
      <c r="B215" s="19" t="s">
        <v>5047</v>
      </c>
    </row>
    <row r="216" spans="1:2" x14ac:dyDescent="0.25">
      <c r="A216" s="18">
        <v>7375</v>
      </c>
      <c r="B216" s="19" t="s">
        <v>4598</v>
      </c>
    </row>
    <row r="217" spans="1:2" x14ac:dyDescent="0.25">
      <c r="A217" s="18">
        <v>7379</v>
      </c>
      <c r="B217" s="19" t="s">
        <v>5048</v>
      </c>
    </row>
    <row r="218" spans="1:2" x14ac:dyDescent="0.25">
      <c r="A218" s="18">
        <v>7392</v>
      </c>
      <c r="B218" s="19" t="s">
        <v>5049</v>
      </c>
    </row>
    <row r="219" spans="1:2" x14ac:dyDescent="0.25">
      <c r="A219" s="18">
        <v>7393</v>
      </c>
      <c r="B219" s="19" t="s">
        <v>5050</v>
      </c>
    </row>
    <row r="220" spans="1:2" x14ac:dyDescent="0.25">
      <c r="A220" s="18">
        <v>7394</v>
      </c>
      <c r="B220" s="19" t="s">
        <v>5051</v>
      </c>
    </row>
    <row r="221" spans="1:2" x14ac:dyDescent="0.25">
      <c r="A221" s="18">
        <v>7395</v>
      </c>
      <c r="B221" s="19" t="s">
        <v>5052</v>
      </c>
    </row>
    <row r="222" spans="1:2" x14ac:dyDescent="0.25">
      <c r="A222" s="18">
        <v>7399</v>
      </c>
      <c r="B222" s="19" t="s">
        <v>5053</v>
      </c>
    </row>
    <row r="223" spans="1:2" x14ac:dyDescent="0.25">
      <c r="A223" s="18">
        <v>7512</v>
      </c>
      <c r="B223" s="19" t="s">
        <v>5054</v>
      </c>
    </row>
    <row r="224" spans="1:2" x14ac:dyDescent="0.25">
      <c r="A224" s="18">
        <v>7513</v>
      </c>
      <c r="B224" s="19" t="s">
        <v>5055</v>
      </c>
    </row>
    <row r="225" spans="1:2" x14ac:dyDescent="0.25">
      <c r="A225" s="18">
        <v>7519</v>
      </c>
      <c r="B225" s="19" t="s">
        <v>5056</v>
      </c>
    </row>
    <row r="226" spans="1:2" x14ac:dyDescent="0.25">
      <c r="A226" s="18">
        <v>7523</v>
      </c>
      <c r="B226" s="19" t="s">
        <v>5057</v>
      </c>
    </row>
    <row r="227" spans="1:2" x14ac:dyDescent="0.25">
      <c r="A227" s="18">
        <v>7531</v>
      </c>
      <c r="B227" s="19" t="s">
        <v>5058</v>
      </c>
    </row>
    <row r="228" spans="1:2" x14ac:dyDescent="0.25">
      <c r="A228" s="18">
        <v>7534</v>
      </c>
      <c r="B228" s="19" t="s">
        <v>5059</v>
      </c>
    </row>
    <row r="229" spans="1:2" x14ac:dyDescent="0.25">
      <c r="A229" s="18">
        <v>7535</v>
      </c>
      <c r="B229" s="19" t="s">
        <v>5060</v>
      </c>
    </row>
    <row r="230" spans="1:2" x14ac:dyDescent="0.25">
      <c r="A230" s="18">
        <v>7538</v>
      </c>
      <c r="B230" s="19" t="s">
        <v>5061</v>
      </c>
    </row>
    <row r="231" spans="1:2" x14ac:dyDescent="0.25">
      <c r="A231" s="18">
        <v>7542</v>
      </c>
      <c r="B231" s="19" t="s">
        <v>4608</v>
      </c>
    </row>
    <row r="232" spans="1:2" x14ac:dyDescent="0.25">
      <c r="A232" s="18">
        <v>7549</v>
      </c>
      <c r="B232" s="19" t="s">
        <v>4609</v>
      </c>
    </row>
    <row r="233" spans="1:2" x14ac:dyDescent="0.25">
      <c r="A233" s="18">
        <v>7622</v>
      </c>
      <c r="B233" s="19" t="s">
        <v>5062</v>
      </c>
    </row>
    <row r="234" spans="1:2" x14ac:dyDescent="0.25">
      <c r="A234" s="18">
        <v>7623</v>
      </c>
      <c r="B234" s="19" t="s">
        <v>5063</v>
      </c>
    </row>
    <row r="235" spans="1:2" x14ac:dyDescent="0.25">
      <c r="A235" s="18">
        <v>7629</v>
      </c>
      <c r="B235" s="19" t="s">
        <v>5064</v>
      </c>
    </row>
    <row r="236" spans="1:2" x14ac:dyDescent="0.25">
      <c r="A236" s="18">
        <v>7631</v>
      </c>
      <c r="B236" s="19" t="s">
        <v>5065</v>
      </c>
    </row>
    <row r="237" spans="1:2" x14ac:dyDescent="0.25">
      <c r="A237" s="18">
        <v>7641</v>
      </c>
      <c r="B237" s="19" t="s">
        <v>5066</v>
      </c>
    </row>
    <row r="238" spans="1:2" x14ac:dyDescent="0.25">
      <c r="A238" s="18">
        <v>7692</v>
      </c>
      <c r="B238" s="19" t="s">
        <v>5067</v>
      </c>
    </row>
    <row r="239" spans="1:2" x14ac:dyDescent="0.25">
      <c r="A239" s="18">
        <v>7699</v>
      </c>
      <c r="B239" s="19" t="s">
        <v>5068</v>
      </c>
    </row>
    <row r="240" spans="1:2" x14ac:dyDescent="0.25">
      <c r="A240" s="18">
        <v>7800</v>
      </c>
      <c r="B240" s="19" t="s">
        <v>5069</v>
      </c>
    </row>
    <row r="241" spans="1:2" x14ac:dyDescent="0.25">
      <c r="A241" s="18">
        <v>7801</v>
      </c>
      <c r="B241" s="19" t="s">
        <v>5070</v>
      </c>
    </row>
    <row r="242" spans="1:2" x14ac:dyDescent="0.25">
      <c r="A242" s="18">
        <v>7802</v>
      </c>
      <c r="B242" s="19" t="s">
        <v>5071</v>
      </c>
    </row>
    <row r="243" spans="1:2" x14ac:dyDescent="0.25">
      <c r="A243" s="18">
        <v>7829</v>
      </c>
      <c r="B243" s="19" t="s">
        <v>5072</v>
      </c>
    </row>
    <row r="244" spans="1:2" x14ac:dyDescent="0.25">
      <c r="A244" s="18">
        <v>7832</v>
      </c>
      <c r="B244" s="19" t="s">
        <v>5073</v>
      </c>
    </row>
    <row r="245" spans="1:2" x14ac:dyDescent="0.25">
      <c r="A245" s="18">
        <v>7841</v>
      </c>
      <c r="B245" s="19" t="s">
        <v>5074</v>
      </c>
    </row>
    <row r="246" spans="1:2" x14ac:dyDescent="0.25">
      <c r="A246" s="18">
        <v>7911</v>
      </c>
      <c r="B246" s="19" t="s">
        <v>5075</v>
      </c>
    </row>
    <row r="247" spans="1:2" x14ac:dyDescent="0.25">
      <c r="A247" s="18">
        <v>7922</v>
      </c>
      <c r="B247" s="19" t="s">
        <v>5076</v>
      </c>
    </row>
    <row r="248" spans="1:2" x14ac:dyDescent="0.25">
      <c r="A248" s="18">
        <v>7929</v>
      </c>
      <c r="B248" s="19" t="s">
        <v>5077</v>
      </c>
    </row>
    <row r="249" spans="1:2" x14ac:dyDescent="0.25">
      <c r="A249" s="18">
        <v>7932</v>
      </c>
      <c r="B249" s="19" t="s">
        <v>5078</v>
      </c>
    </row>
    <row r="250" spans="1:2" x14ac:dyDescent="0.25">
      <c r="A250" s="18">
        <v>7933</v>
      </c>
      <c r="B250" s="19" t="s">
        <v>4632</v>
      </c>
    </row>
    <row r="251" spans="1:2" x14ac:dyDescent="0.25">
      <c r="A251" s="18">
        <v>7941</v>
      </c>
      <c r="B251" s="19" t="s">
        <v>5079</v>
      </c>
    </row>
    <row r="252" spans="1:2" x14ac:dyDescent="0.25">
      <c r="A252" s="18">
        <v>7991</v>
      </c>
      <c r="B252" s="19" t="s">
        <v>5080</v>
      </c>
    </row>
    <row r="253" spans="1:2" x14ac:dyDescent="0.25">
      <c r="A253" s="18">
        <v>7992</v>
      </c>
      <c r="B253" s="19" t="s">
        <v>4633</v>
      </c>
    </row>
    <row r="254" spans="1:2" x14ac:dyDescent="0.25">
      <c r="A254" s="18">
        <v>7993</v>
      </c>
      <c r="B254" s="19" t="s">
        <v>4634</v>
      </c>
    </row>
    <row r="255" spans="1:2" x14ac:dyDescent="0.25">
      <c r="A255" s="18">
        <v>7994</v>
      </c>
      <c r="B255" s="19" t="s">
        <v>5081</v>
      </c>
    </row>
    <row r="256" spans="1:2" x14ac:dyDescent="0.25">
      <c r="A256" s="18">
        <v>7995</v>
      </c>
      <c r="B256" s="19" t="s">
        <v>5082</v>
      </c>
    </row>
    <row r="257" spans="1:2" x14ac:dyDescent="0.25">
      <c r="A257" s="18">
        <v>7996</v>
      </c>
      <c r="B257" s="19" t="s">
        <v>5083</v>
      </c>
    </row>
    <row r="258" spans="1:2" x14ac:dyDescent="0.25">
      <c r="A258" s="18">
        <v>7997</v>
      </c>
      <c r="B258" s="19" t="s">
        <v>5084</v>
      </c>
    </row>
    <row r="259" spans="1:2" x14ac:dyDescent="0.25">
      <c r="A259" s="18">
        <v>7998</v>
      </c>
      <c r="B259" s="19" t="s">
        <v>5085</v>
      </c>
    </row>
    <row r="260" spans="1:2" x14ac:dyDescent="0.25">
      <c r="A260" s="18">
        <v>7999</v>
      </c>
      <c r="B260" s="19" t="s">
        <v>5086</v>
      </c>
    </row>
    <row r="261" spans="1:2" x14ac:dyDescent="0.25">
      <c r="A261" s="18">
        <v>8011</v>
      </c>
      <c r="B261" s="19" t="s">
        <v>5087</v>
      </c>
    </row>
    <row r="262" spans="1:2" x14ac:dyDescent="0.25">
      <c r="A262" s="18">
        <v>8021</v>
      </c>
      <c r="B262" s="19" t="s">
        <v>5088</v>
      </c>
    </row>
    <row r="263" spans="1:2" x14ac:dyDescent="0.25">
      <c r="A263" s="18">
        <v>8031</v>
      </c>
      <c r="B263" s="19" t="s">
        <v>4592</v>
      </c>
    </row>
    <row r="264" spans="1:2" x14ac:dyDescent="0.25">
      <c r="A264" s="18">
        <v>8041</v>
      </c>
      <c r="B264" s="19" t="s">
        <v>4593</v>
      </c>
    </row>
    <row r="265" spans="1:2" x14ac:dyDescent="0.25">
      <c r="A265" s="18">
        <v>8042</v>
      </c>
      <c r="B265" s="19" t="s">
        <v>5089</v>
      </c>
    </row>
    <row r="266" spans="1:2" x14ac:dyDescent="0.25">
      <c r="A266" s="18">
        <v>8043</v>
      </c>
      <c r="B266" s="19" t="s">
        <v>5090</v>
      </c>
    </row>
    <row r="267" spans="1:2" x14ac:dyDescent="0.25">
      <c r="A267" s="18">
        <v>8049</v>
      </c>
      <c r="B267" s="19" t="s">
        <v>5091</v>
      </c>
    </row>
    <row r="268" spans="1:2" x14ac:dyDescent="0.25">
      <c r="A268" s="18">
        <v>8050</v>
      </c>
      <c r="B268" s="19" t="s">
        <v>5092</v>
      </c>
    </row>
    <row r="269" spans="1:2" x14ac:dyDescent="0.25">
      <c r="A269" s="18">
        <v>8062</v>
      </c>
      <c r="B269" s="19" t="s">
        <v>4594</v>
      </c>
    </row>
    <row r="270" spans="1:2" x14ac:dyDescent="0.25">
      <c r="A270" s="18">
        <v>8071</v>
      </c>
      <c r="B270" s="19" t="s">
        <v>5093</v>
      </c>
    </row>
    <row r="271" spans="1:2" x14ac:dyDescent="0.25">
      <c r="A271" s="18">
        <v>8099</v>
      </c>
      <c r="B271" s="19" t="s">
        <v>5094</v>
      </c>
    </row>
    <row r="272" spans="1:2" x14ac:dyDescent="0.25">
      <c r="A272" s="18">
        <v>8111</v>
      </c>
      <c r="B272" s="19" t="s">
        <v>5095</v>
      </c>
    </row>
    <row r="273" spans="1:2" x14ac:dyDescent="0.25">
      <c r="A273" s="18">
        <v>8211</v>
      </c>
      <c r="B273" s="19" t="s">
        <v>5096</v>
      </c>
    </row>
    <row r="274" spans="1:2" x14ac:dyDescent="0.25">
      <c r="A274" s="18">
        <v>8220</v>
      </c>
      <c r="B274" s="19" t="s">
        <v>5097</v>
      </c>
    </row>
    <row r="275" spans="1:2" x14ac:dyDescent="0.25">
      <c r="A275" s="18">
        <v>8241</v>
      </c>
      <c r="B275" s="19" t="s">
        <v>4590</v>
      </c>
    </row>
    <row r="276" spans="1:2" x14ac:dyDescent="0.25">
      <c r="A276" s="18">
        <v>8244</v>
      </c>
      <c r="B276" s="19" t="s">
        <v>5098</v>
      </c>
    </row>
    <row r="277" spans="1:2" x14ac:dyDescent="0.25">
      <c r="A277" s="18">
        <v>8249</v>
      </c>
      <c r="B277" s="19" t="s">
        <v>5099</v>
      </c>
    </row>
    <row r="278" spans="1:2" x14ac:dyDescent="0.25">
      <c r="A278" s="18">
        <v>8299</v>
      </c>
      <c r="B278" s="19" t="s">
        <v>5100</v>
      </c>
    </row>
    <row r="279" spans="1:2" x14ac:dyDescent="0.25">
      <c r="A279" s="18">
        <v>8351</v>
      </c>
      <c r="B279" s="19" t="s">
        <v>4596</v>
      </c>
    </row>
    <row r="280" spans="1:2" x14ac:dyDescent="0.25">
      <c r="A280" s="18">
        <v>8398</v>
      </c>
      <c r="B280" s="19" t="s">
        <v>5101</v>
      </c>
    </row>
    <row r="281" spans="1:2" x14ac:dyDescent="0.25">
      <c r="A281" s="18">
        <v>8641</v>
      </c>
      <c r="B281" s="19" t="s">
        <v>5102</v>
      </c>
    </row>
    <row r="282" spans="1:2" x14ac:dyDescent="0.25">
      <c r="A282" s="18">
        <v>8651</v>
      </c>
      <c r="B282" s="19" t="s">
        <v>5103</v>
      </c>
    </row>
    <row r="283" spans="1:2" x14ac:dyDescent="0.25">
      <c r="A283" s="18">
        <v>8661</v>
      </c>
      <c r="B283" s="19" t="s">
        <v>5104</v>
      </c>
    </row>
    <row r="284" spans="1:2" x14ac:dyDescent="0.25">
      <c r="A284" s="18">
        <v>8675</v>
      </c>
      <c r="B284" s="19" t="s">
        <v>4599</v>
      </c>
    </row>
    <row r="285" spans="1:2" x14ac:dyDescent="0.25">
      <c r="A285" s="18">
        <v>8699</v>
      </c>
      <c r="B285" s="19" t="s">
        <v>5105</v>
      </c>
    </row>
    <row r="286" spans="1:2" x14ac:dyDescent="0.25">
      <c r="A286" s="18">
        <v>8734</v>
      </c>
      <c r="B286" s="19" t="s">
        <v>5106</v>
      </c>
    </row>
    <row r="287" spans="1:2" x14ac:dyDescent="0.25">
      <c r="A287" s="18">
        <v>8911</v>
      </c>
      <c r="B287" s="19" t="s">
        <v>5107</v>
      </c>
    </row>
    <row r="288" spans="1:2" x14ac:dyDescent="0.25">
      <c r="A288" s="18">
        <v>8931</v>
      </c>
      <c r="B288" s="19" t="s">
        <v>5108</v>
      </c>
    </row>
    <row r="289" spans="1:2" x14ac:dyDescent="0.25">
      <c r="A289" s="18">
        <v>8999</v>
      </c>
      <c r="B289" s="19" t="s">
        <v>5109</v>
      </c>
    </row>
    <row r="290" spans="1:2" x14ac:dyDescent="0.25">
      <c r="A290" s="18">
        <v>9211</v>
      </c>
      <c r="B290" s="19" t="s">
        <v>5110</v>
      </c>
    </row>
    <row r="291" spans="1:2" x14ac:dyDescent="0.25">
      <c r="A291" s="18">
        <v>9222</v>
      </c>
      <c r="B291" s="19" t="s">
        <v>4600</v>
      </c>
    </row>
    <row r="292" spans="1:2" x14ac:dyDescent="0.25">
      <c r="A292" s="18">
        <v>9223</v>
      </c>
      <c r="B292" s="19" t="s">
        <v>4601</v>
      </c>
    </row>
    <row r="293" spans="1:2" x14ac:dyDescent="0.25">
      <c r="A293" s="18">
        <v>9311</v>
      </c>
      <c r="B293" s="19" t="s">
        <v>4602</v>
      </c>
    </row>
    <row r="294" spans="1:2" x14ac:dyDescent="0.25">
      <c r="A294" s="18">
        <v>9399</v>
      </c>
      <c r="B294" s="19" t="s">
        <v>5111</v>
      </c>
    </row>
    <row r="295" spans="1:2" x14ac:dyDescent="0.25">
      <c r="A295" s="18">
        <v>9402</v>
      </c>
      <c r="B295" s="19" t="s">
        <v>5112</v>
      </c>
    </row>
    <row r="296" spans="1:2" x14ac:dyDescent="0.25">
      <c r="A296" s="18">
        <v>9405</v>
      </c>
      <c r="B296" s="19" t="s">
        <v>5113</v>
      </c>
    </row>
    <row r="297" spans="1:2" x14ac:dyDescent="0.25">
      <c r="A297" s="18">
        <v>9406</v>
      </c>
      <c r="B297" s="19" t="s">
        <v>5114</v>
      </c>
    </row>
    <row r="298" spans="1:2" x14ac:dyDescent="0.25">
      <c r="A298" s="18">
        <v>9950</v>
      </c>
      <c r="B298" s="19" t="s">
        <v>5115</v>
      </c>
    </row>
    <row r="299" spans="1:2" x14ac:dyDescent="0.25">
      <c r="A299" s="20">
        <v>3615</v>
      </c>
      <c r="B299" s="19" t="s">
        <v>756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topLeftCell="A67" workbookViewId="0">
      <selection activeCell="C134" sqref="C1:C65536"/>
    </sheetView>
  </sheetViews>
  <sheetFormatPr defaultRowHeight="15" x14ac:dyDescent="0.25"/>
  <cols>
    <col min="1" max="1" width="24.42578125" customWidth="1"/>
    <col min="2" max="2" width="11.85546875" bestFit="1" customWidth="1"/>
    <col min="3" max="3" width="22.5703125" bestFit="1" customWidth="1"/>
    <col min="4" max="4" width="54" bestFit="1" customWidth="1"/>
    <col min="5" max="5" width="20.140625" bestFit="1" customWidth="1"/>
    <col min="6" max="6" width="18.42578125" bestFit="1" customWidth="1"/>
    <col min="7" max="7" width="7.5703125" style="6" customWidth="1"/>
    <col min="8" max="8" width="15.7109375" customWidth="1"/>
    <col min="9" max="9" width="13.85546875" customWidth="1"/>
    <col min="10" max="10" width="17.7109375" customWidth="1"/>
    <col min="11" max="11" width="22.85546875" bestFit="1" customWidth="1"/>
    <col min="12" max="12" width="17.5703125" customWidth="1"/>
    <col min="13" max="13" width="20.7109375" customWidth="1"/>
    <col min="14" max="14" width="14.85546875" customWidth="1"/>
    <col min="15" max="15" width="22.7109375" bestFit="1" customWidth="1"/>
    <col min="16" max="16" width="24.42578125" bestFit="1" customWidth="1"/>
    <col min="17" max="17" width="17.42578125" bestFit="1" customWidth="1"/>
    <col min="18" max="18" width="14.85546875" bestFit="1" customWidth="1"/>
    <col min="19" max="19" width="15.7109375" bestFit="1" customWidth="1"/>
    <col min="20" max="20" width="23" bestFit="1" customWidth="1"/>
    <col min="21" max="21" width="24" bestFit="1" customWidth="1"/>
    <col min="22" max="22" width="16.42578125" bestFit="1" customWidth="1"/>
    <col min="23" max="23" width="14.7109375" bestFit="1" customWidth="1"/>
    <col min="24" max="24" width="11.5703125" bestFit="1" customWidth="1"/>
    <col min="25" max="25" width="11.28515625" bestFit="1" customWidth="1"/>
    <col min="26" max="26" width="14.28515625" bestFit="1" customWidth="1"/>
    <col min="27" max="27" width="15.85546875" bestFit="1" customWidth="1"/>
    <col min="28" max="28" width="24.85546875" bestFit="1" customWidth="1"/>
    <col min="29" max="29" width="11.140625" bestFit="1" customWidth="1"/>
    <col min="30" max="30" width="7" bestFit="1" customWidth="1"/>
    <col min="31" max="31" width="19.5703125" bestFit="1" customWidth="1"/>
    <col min="32" max="32" width="17.85546875" bestFit="1" customWidth="1"/>
    <col min="33" max="33" width="16.140625" bestFit="1" customWidth="1"/>
    <col min="34" max="34" width="15.5703125" bestFit="1" customWidth="1"/>
    <col min="35" max="35" width="24" bestFit="1" customWidth="1"/>
    <col min="36" max="36" width="13.7109375" bestFit="1" customWidth="1"/>
    <col min="37" max="37" width="15.140625" bestFit="1" customWidth="1"/>
    <col min="38" max="38" width="10.28515625" bestFit="1" customWidth="1"/>
    <col min="39" max="39" width="18.5703125" bestFit="1" customWidth="1"/>
    <col min="40" max="40" width="14.85546875" bestFit="1" customWidth="1"/>
    <col min="41" max="41" width="18" bestFit="1" customWidth="1"/>
    <col min="42" max="42" width="20.7109375" bestFit="1" customWidth="1"/>
    <col min="43" max="43" width="16.7109375" bestFit="1" customWidth="1"/>
    <col min="44" max="44" width="13.28515625" bestFit="1" customWidth="1"/>
    <col min="45" max="45" width="19.85546875" bestFit="1" customWidth="1"/>
    <col min="46" max="46" width="13.5703125" bestFit="1" customWidth="1"/>
    <col min="47" max="47" width="13.85546875" bestFit="1" customWidth="1"/>
    <col min="48" max="48" width="8.7109375" bestFit="1" customWidth="1"/>
    <col min="49" max="49" width="13.140625" bestFit="1" customWidth="1"/>
    <col min="50" max="50" width="15.140625" bestFit="1" customWidth="1"/>
    <col min="51" max="51" width="12.28515625" bestFit="1" customWidth="1"/>
    <col min="52" max="52" width="11" bestFit="1" customWidth="1"/>
    <col min="53" max="53" width="12.140625" bestFit="1" customWidth="1"/>
    <col min="54" max="54" width="16.42578125" bestFit="1" customWidth="1"/>
    <col min="55" max="55" width="17.42578125" bestFit="1" customWidth="1"/>
    <col min="56" max="56" width="9.7109375" bestFit="1" customWidth="1"/>
    <col min="57" max="57" width="16.85546875" bestFit="1" customWidth="1"/>
    <col min="58" max="58" width="18.42578125" bestFit="1" customWidth="1"/>
    <col min="59" max="59" width="17.28515625" bestFit="1" customWidth="1"/>
    <col min="60" max="60" width="11.28515625" bestFit="1" customWidth="1"/>
    <col min="61" max="61" width="11" bestFit="1" customWidth="1"/>
  </cols>
  <sheetData>
    <row r="1" spans="1:15" x14ac:dyDescent="0.25">
      <c r="A1" t="s">
        <v>4640</v>
      </c>
      <c r="B1" t="s">
        <v>5247</v>
      </c>
      <c r="C1" t="s">
        <v>4641</v>
      </c>
      <c r="D1" t="s">
        <v>0</v>
      </c>
      <c r="E1" t="s">
        <v>4642</v>
      </c>
      <c r="F1" t="s">
        <v>4643</v>
      </c>
      <c r="G1" s="6" t="s">
        <v>1</v>
      </c>
      <c r="H1" t="s">
        <v>4644</v>
      </c>
      <c r="I1" t="s">
        <v>4645</v>
      </c>
      <c r="J1" t="s">
        <v>4646</v>
      </c>
      <c r="K1" t="s">
        <v>5248</v>
      </c>
      <c r="L1" t="s">
        <v>4647</v>
      </c>
      <c r="M1" t="s">
        <v>2</v>
      </c>
      <c r="N1" t="s">
        <v>4648</v>
      </c>
      <c r="O1" t="s">
        <v>4649</v>
      </c>
    </row>
    <row r="2" spans="1:15" x14ac:dyDescent="0.25">
      <c r="A2" t="s">
        <v>4650</v>
      </c>
      <c r="C2" s="5" t="s">
        <v>5154</v>
      </c>
      <c r="D2" s="5" t="s">
        <v>5164</v>
      </c>
      <c r="E2" s="5" t="s">
        <v>5198</v>
      </c>
      <c r="F2" s="5" t="s">
        <v>5177</v>
      </c>
      <c r="G2" s="1">
        <v>8699</v>
      </c>
      <c r="H2" s="5" t="s">
        <v>5213</v>
      </c>
      <c r="I2" s="5" t="s">
        <v>5214</v>
      </c>
      <c r="J2" s="8">
        <v>35.700000000000003</v>
      </c>
      <c r="L2" s="5" t="s">
        <v>5182</v>
      </c>
      <c r="M2" s="8">
        <v>35.700000000000003</v>
      </c>
      <c r="N2" t="s">
        <v>674</v>
      </c>
      <c r="O2" t="s">
        <v>2041</v>
      </c>
    </row>
    <row r="3" spans="1:15" x14ac:dyDescent="0.25">
      <c r="A3" t="s">
        <v>4650</v>
      </c>
      <c r="C3" s="5" t="s">
        <v>5154</v>
      </c>
      <c r="D3" s="5" t="s">
        <v>5164</v>
      </c>
      <c r="E3" s="5" t="s">
        <v>5198</v>
      </c>
      <c r="F3" s="5" t="s">
        <v>5177</v>
      </c>
      <c r="G3" s="1">
        <v>8699</v>
      </c>
      <c r="H3" s="5" t="s">
        <v>5213</v>
      </c>
      <c r="I3" s="5" t="s">
        <v>5214</v>
      </c>
      <c r="J3" s="8">
        <v>35.700000000000003</v>
      </c>
      <c r="L3" s="5" t="s">
        <v>5182</v>
      </c>
      <c r="M3" s="8">
        <v>35.700000000000003</v>
      </c>
      <c r="N3" t="s">
        <v>674</v>
      </c>
      <c r="O3" t="s">
        <v>2041</v>
      </c>
    </row>
    <row r="4" spans="1:15" x14ac:dyDescent="0.25">
      <c r="A4" t="s">
        <v>4650</v>
      </c>
      <c r="C4" s="5" t="s">
        <v>5154</v>
      </c>
      <c r="D4" s="5" t="s">
        <v>5164</v>
      </c>
      <c r="E4" s="5" t="s">
        <v>5198</v>
      </c>
      <c r="F4" s="5" t="s">
        <v>5177</v>
      </c>
      <c r="G4" s="1">
        <v>8699</v>
      </c>
      <c r="H4" s="5" t="s">
        <v>5213</v>
      </c>
      <c r="I4" s="5" t="s">
        <v>5214</v>
      </c>
      <c r="J4" s="8">
        <v>35.700000000000003</v>
      </c>
      <c r="L4" s="5" t="s">
        <v>5182</v>
      </c>
      <c r="M4" s="8">
        <v>35.700000000000003</v>
      </c>
      <c r="N4" t="s">
        <v>674</v>
      </c>
      <c r="O4" t="s">
        <v>2041</v>
      </c>
    </row>
    <row r="5" spans="1:15" x14ac:dyDescent="0.25">
      <c r="A5" t="s">
        <v>4650</v>
      </c>
      <c r="C5" s="5" t="s">
        <v>5154</v>
      </c>
      <c r="D5" s="5" t="s">
        <v>5159</v>
      </c>
      <c r="E5" s="5" t="s">
        <v>5169</v>
      </c>
      <c r="F5" s="5" t="s">
        <v>5177</v>
      </c>
      <c r="G5" s="1">
        <v>9311</v>
      </c>
      <c r="H5" s="5" t="s">
        <v>5215</v>
      </c>
      <c r="I5" s="5" t="s">
        <v>5216</v>
      </c>
      <c r="J5" s="8">
        <v>322.5</v>
      </c>
      <c r="L5" s="5" t="s">
        <v>5182</v>
      </c>
      <c r="M5" s="8">
        <v>322.5</v>
      </c>
      <c r="N5" t="s">
        <v>5183</v>
      </c>
      <c r="O5" t="s">
        <v>2337</v>
      </c>
    </row>
    <row r="6" spans="1:15" x14ac:dyDescent="0.25">
      <c r="A6" t="s">
        <v>4650</v>
      </c>
      <c r="C6" s="5" t="s">
        <v>5154</v>
      </c>
      <c r="D6" s="5" t="s">
        <v>5190</v>
      </c>
      <c r="E6" s="5" t="s">
        <v>5199</v>
      </c>
      <c r="F6" s="5" t="s">
        <v>5177</v>
      </c>
      <c r="G6" s="1">
        <v>9399</v>
      </c>
      <c r="H6" s="5" t="s">
        <v>5217</v>
      </c>
      <c r="I6" s="5" t="s">
        <v>5218</v>
      </c>
      <c r="J6" s="8">
        <v>12.5</v>
      </c>
      <c r="L6" s="5" t="s">
        <v>5182</v>
      </c>
      <c r="M6" s="8">
        <v>12.5</v>
      </c>
      <c r="N6" t="s">
        <v>647</v>
      </c>
      <c r="O6" t="s">
        <v>2686</v>
      </c>
    </row>
    <row r="7" spans="1:15" x14ac:dyDescent="0.25">
      <c r="A7" t="s">
        <v>4650</v>
      </c>
      <c r="C7" s="5" t="s">
        <v>5154</v>
      </c>
      <c r="D7" s="5" t="s">
        <v>5159</v>
      </c>
      <c r="E7" s="5" t="s">
        <v>5169</v>
      </c>
      <c r="F7" s="5" t="s">
        <v>5177</v>
      </c>
      <c r="G7" s="1">
        <v>9311</v>
      </c>
      <c r="H7" s="5" t="s">
        <v>5219</v>
      </c>
      <c r="I7" s="5" t="s">
        <v>5220</v>
      </c>
      <c r="J7" s="8">
        <v>322.5</v>
      </c>
      <c r="L7" s="5" t="s">
        <v>5182</v>
      </c>
      <c r="M7" s="8">
        <v>322.5</v>
      </c>
      <c r="N7" t="s">
        <v>5237</v>
      </c>
      <c r="O7" t="s">
        <v>2337</v>
      </c>
    </row>
    <row r="8" spans="1:15" x14ac:dyDescent="0.25">
      <c r="A8" t="s">
        <v>4650</v>
      </c>
      <c r="C8" s="5" t="s">
        <v>5154</v>
      </c>
      <c r="D8" s="5" t="s">
        <v>5159</v>
      </c>
      <c r="E8" s="5" t="s">
        <v>5169</v>
      </c>
      <c r="F8" s="5" t="s">
        <v>5177</v>
      </c>
      <c r="G8" s="1">
        <v>9311</v>
      </c>
      <c r="H8" s="5" t="s">
        <v>5219</v>
      </c>
      <c r="I8" s="5" t="s">
        <v>5220</v>
      </c>
      <c r="J8" s="8">
        <v>322.5</v>
      </c>
      <c r="L8" s="5" t="s">
        <v>5182</v>
      </c>
      <c r="M8" s="8">
        <v>322.5</v>
      </c>
      <c r="N8" t="s">
        <v>647</v>
      </c>
      <c r="O8" t="s">
        <v>2337</v>
      </c>
    </row>
    <row r="9" spans="1:15" x14ac:dyDescent="0.25">
      <c r="A9" t="s">
        <v>4650</v>
      </c>
      <c r="C9" s="5" t="s">
        <v>5154</v>
      </c>
      <c r="D9" s="5" t="s">
        <v>5159</v>
      </c>
      <c r="E9" s="5" t="s">
        <v>5169</v>
      </c>
      <c r="F9" s="5" t="s">
        <v>5177</v>
      </c>
      <c r="G9" s="1">
        <v>9311</v>
      </c>
      <c r="H9" s="5" t="s">
        <v>5219</v>
      </c>
      <c r="I9" s="5" t="s">
        <v>5220</v>
      </c>
      <c r="J9" s="8">
        <v>322.5</v>
      </c>
      <c r="L9" s="5" t="s">
        <v>5182</v>
      </c>
      <c r="M9" s="8">
        <v>322.5</v>
      </c>
      <c r="N9" t="s">
        <v>5239</v>
      </c>
      <c r="O9" t="s">
        <v>2337</v>
      </c>
    </row>
    <row r="10" spans="1:15" x14ac:dyDescent="0.25">
      <c r="A10" t="s">
        <v>4650</v>
      </c>
      <c r="C10" s="5" t="s">
        <v>5154</v>
      </c>
      <c r="D10" s="5" t="s">
        <v>5159</v>
      </c>
      <c r="E10" s="5" t="s">
        <v>5169</v>
      </c>
      <c r="F10" s="5" t="s">
        <v>5177</v>
      </c>
      <c r="G10" s="1">
        <v>9311</v>
      </c>
      <c r="H10" s="5" t="s">
        <v>5219</v>
      </c>
      <c r="I10" s="5" t="s">
        <v>5220</v>
      </c>
      <c r="J10" s="8">
        <v>322.5</v>
      </c>
      <c r="L10" s="5" t="s">
        <v>5182</v>
      </c>
      <c r="M10" s="8">
        <v>322.5</v>
      </c>
      <c r="N10" t="s">
        <v>5239</v>
      </c>
      <c r="O10" t="s">
        <v>2337</v>
      </c>
    </row>
    <row r="11" spans="1:15" x14ac:dyDescent="0.25">
      <c r="A11" t="s">
        <v>4650</v>
      </c>
      <c r="C11" s="5" t="s">
        <v>5154</v>
      </c>
      <c r="D11" s="5" t="s">
        <v>5159</v>
      </c>
      <c r="E11" s="5" t="s">
        <v>5169</v>
      </c>
      <c r="F11" s="5" t="s">
        <v>5177</v>
      </c>
      <c r="G11" s="1">
        <v>9311</v>
      </c>
      <c r="H11" s="5" t="s">
        <v>5219</v>
      </c>
      <c r="I11" s="5" t="s">
        <v>5220</v>
      </c>
      <c r="J11" s="8">
        <v>322.5</v>
      </c>
      <c r="L11" s="5" t="s">
        <v>5182</v>
      </c>
      <c r="M11" s="8">
        <v>322.5</v>
      </c>
      <c r="N11" t="s">
        <v>5239</v>
      </c>
      <c r="O11" t="s">
        <v>2337</v>
      </c>
    </row>
    <row r="12" spans="1:15" x14ac:dyDescent="0.25">
      <c r="A12" t="s">
        <v>4650</v>
      </c>
      <c r="C12" s="5" t="s">
        <v>5154</v>
      </c>
      <c r="D12" s="5" t="s">
        <v>5159</v>
      </c>
      <c r="E12" s="5" t="s">
        <v>5169</v>
      </c>
      <c r="F12" s="5" t="s">
        <v>5177</v>
      </c>
      <c r="G12" s="1">
        <v>9311</v>
      </c>
      <c r="H12" s="5" t="s">
        <v>5219</v>
      </c>
      <c r="I12" s="5" t="s">
        <v>5220</v>
      </c>
      <c r="J12" s="8">
        <v>322.5</v>
      </c>
      <c r="L12" s="5" t="s">
        <v>5182</v>
      </c>
      <c r="M12" s="8">
        <v>322.5</v>
      </c>
      <c r="N12" t="s">
        <v>5239</v>
      </c>
      <c r="O12" t="s">
        <v>2337</v>
      </c>
    </row>
    <row r="13" spans="1:15" x14ac:dyDescent="0.25">
      <c r="A13" t="s">
        <v>4650</v>
      </c>
      <c r="C13" s="5" t="s">
        <v>5154</v>
      </c>
      <c r="D13" s="5" t="s">
        <v>5159</v>
      </c>
      <c r="E13" s="5" t="s">
        <v>5169</v>
      </c>
      <c r="F13" s="5" t="s">
        <v>5177</v>
      </c>
      <c r="G13" s="1">
        <v>9311</v>
      </c>
      <c r="H13" s="5" t="s">
        <v>5219</v>
      </c>
      <c r="I13" s="5" t="s">
        <v>5220</v>
      </c>
      <c r="J13" s="8">
        <v>322.5</v>
      </c>
      <c r="L13" s="5" t="s">
        <v>5182</v>
      </c>
      <c r="M13" s="8">
        <v>322.5</v>
      </c>
      <c r="N13" t="s">
        <v>5239</v>
      </c>
      <c r="O13" t="s">
        <v>2337</v>
      </c>
    </row>
    <row r="14" spans="1:15" x14ac:dyDescent="0.25">
      <c r="A14" t="s">
        <v>4650</v>
      </c>
      <c r="C14" s="5" t="s">
        <v>5154</v>
      </c>
      <c r="D14" s="5" t="s">
        <v>5159</v>
      </c>
      <c r="E14" s="5" t="s">
        <v>5169</v>
      </c>
      <c r="F14" s="5" t="s">
        <v>5177</v>
      </c>
      <c r="G14" s="1">
        <v>9311</v>
      </c>
      <c r="H14" s="5" t="s">
        <v>5219</v>
      </c>
      <c r="I14" s="5" t="s">
        <v>5220</v>
      </c>
      <c r="J14" s="8">
        <v>322.5</v>
      </c>
      <c r="L14" s="5" t="s">
        <v>5182</v>
      </c>
      <c r="M14" s="8">
        <v>322.5</v>
      </c>
      <c r="N14" t="s">
        <v>5239</v>
      </c>
      <c r="O14" t="s">
        <v>2337</v>
      </c>
    </row>
    <row r="15" spans="1:15" x14ac:dyDescent="0.25">
      <c r="A15" t="s">
        <v>4650</v>
      </c>
      <c r="C15" s="5" t="s">
        <v>5154</v>
      </c>
      <c r="D15" s="5" t="s">
        <v>5159</v>
      </c>
      <c r="E15" s="5" t="s">
        <v>5169</v>
      </c>
      <c r="F15" s="5" t="s">
        <v>5177</v>
      </c>
      <c r="G15" s="1">
        <v>9311</v>
      </c>
      <c r="H15" s="5" t="s">
        <v>5219</v>
      </c>
      <c r="I15" s="5" t="s">
        <v>5220</v>
      </c>
      <c r="J15" s="8">
        <v>322.5</v>
      </c>
      <c r="L15" s="5" t="s">
        <v>5182</v>
      </c>
      <c r="M15" s="8">
        <v>322.5</v>
      </c>
      <c r="N15" t="s">
        <v>5239</v>
      </c>
      <c r="O15" t="s">
        <v>2337</v>
      </c>
    </row>
    <row r="16" spans="1:15" x14ac:dyDescent="0.25">
      <c r="A16" t="s">
        <v>4650</v>
      </c>
      <c r="C16" s="5" t="s">
        <v>5154</v>
      </c>
      <c r="D16" s="5" t="s">
        <v>5159</v>
      </c>
      <c r="E16" s="5" t="s">
        <v>5169</v>
      </c>
      <c r="F16" s="5" t="s">
        <v>5177</v>
      </c>
      <c r="G16" s="1">
        <v>9311</v>
      </c>
      <c r="H16" s="5" t="s">
        <v>5219</v>
      </c>
      <c r="I16" s="5" t="s">
        <v>5220</v>
      </c>
      <c r="J16" s="8">
        <v>322.5</v>
      </c>
      <c r="L16" s="5" t="s">
        <v>5182</v>
      </c>
      <c r="M16" s="8">
        <v>322.5</v>
      </c>
      <c r="N16" t="s">
        <v>5239</v>
      </c>
      <c r="O16" t="s">
        <v>2337</v>
      </c>
    </row>
    <row r="17" spans="1:15" x14ac:dyDescent="0.25">
      <c r="A17" t="s">
        <v>4650</v>
      </c>
      <c r="C17" s="5" t="s">
        <v>5154</v>
      </c>
      <c r="D17" s="5" t="s">
        <v>5159</v>
      </c>
      <c r="E17" s="5" t="s">
        <v>5169</v>
      </c>
      <c r="F17" s="5" t="s">
        <v>5177</v>
      </c>
      <c r="G17" s="1">
        <v>9311</v>
      </c>
      <c r="H17" s="5" t="s">
        <v>5219</v>
      </c>
      <c r="I17" s="5" t="s">
        <v>5220</v>
      </c>
      <c r="J17" s="8">
        <v>322.5</v>
      </c>
      <c r="L17" s="5" t="s">
        <v>5182</v>
      </c>
      <c r="M17" s="8">
        <v>322.5</v>
      </c>
      <c r="N17" t="s">
        <v>5239</v>
      </c>
      <c r="O17" t="s">
        <v>2337</v>
      </c>
    </row>
    <row r="18" spans="1:15" x14ac:dyDescent="0.25">
      <c r="A18" t="s">
        <v>4650</v>
      </c>
      <c r="C18" s="5" t="s">
        <v>5154</v>
      </c>
      <c r="D18" s="5" t="s">
        <v>5159</v>
      </c>
      <c r="E18" s="5" t="s">
        <v>5169</v>
      </c>
      <c r="F18" s="5" t="s">
        <v>5177</v>
      </c>
      <c r="G18" s="1">
        <v>9311</v>
      </c>
      <c r="H18" s="5" t="s">
        <v>5219</v>
      </c>
      <c r="I18" s="5" t="s">
        <v>5220</v>
      </c>
      <c r="J18" s="8">
        <v>322.5</v>
      </c>
      <c r="L18" s="5" t="s">
        <v>5182</v>
      </c>
      <c r="M18" s="8">
        <v>322.5</v>
      </c>
      <c r="N18" t="s">
        <v>5239</v>
      </c>
      <c r="O18" t="s">
        <v>2337</v>
      </c>
    </row>
    <row r="19" spans="1:15" x14ac:dyDescent="0.25">
      <c r="A19" t="s">
        <v>4650</v>
      </c>
      <c r="C19" s="5" t="s">
        <v>5154</v>
      </c>
      <c r="D19" s="5" t="s">
        <v>5159</v>
      </c>
      <c r="E19" s="5" t="s">
        <v>5169</v>
      </c>
      <c r="F19" s="5" t="s">
        <v>5177</v>
      </c>
      <c r="G19" s="1">
        <v>9311</v>
      </c>
      <c r="H19" s="5" t="s">
        <v>5219</v>
      </c>
      <c r="I19" s="5" t="s">
        <v>5220</v>
      </c>
      <c r="J19" s="8">
        <v>322.5</v>
      </c>
      <c r="L19" s="5" t="s">
        <v>5182</v>
      </c>
      <c r="M19" s="8">
        <v>322.5</v>
      </c>
      <c r="N19" t="s">
        <v>5239</v>
      </c>
      <c r="O19" t="s">
        <v>2337</v>
      </c>
    </row>
    <row r="20" spans="1:15" x14ac:dyDescent="0.25">
      <c r="A20">
        <v>10742.12</v>
      </c>
      <c r="C20" s="5" t="s">
        <v>5154</v>
      </c>
      <c r="D20" s="5" t="s">
        <v>5160</v>
      </c>
      <c r="E20" s="5" t="s">
        <v>5170</v>
      </c>
      <c r="F20" s="5" t="s">
        <v>5177</v>
      </c>
      <c r="G20" s="1">
        <v>7399</v>
      </c>
      <c r="H20" s="5" t="s">
        <v>5221</v>
      </c>
      <c r="I20" s="5" t="s">
        <v>5222</v>
      </c>
      <c r="J20" s="8">
        <v>586.92999999999995</v>
      </c>
      <c r="L20" s="5" t="s">
        <v>5182</v>
      </c>
      <c r="M20" s="8">
        <v>38.39</v>
      </c>
      <c r="N20" t="s">
        <v>449</v>
      </c>
      <c r="O20" t="s">
        <v>5184</v>
      </c>
    </row>
    <row r="21" spans="1:15" x14ac:dyDescent="0.25">
      <c r="A21">
        <v>10742.12</v>
      </c>
      <c r="C21" s="5" t="s">
        <v>5154</v>
      </c>
      <c r="D21" s="5" t="s">
        <v>5160</v>
      </c>
      <c r="E21" s="5" t="s">
        <v>5170</v>
      </c>
      <c r="F21" s="5" t="s">
        <v>5177</v>
      </c>
      <c r="G21" s="1">
        <v>7399</v>
      </c>
      <c r="H21" s="5" t="s">
        <v>5221</v>
      </c>
      <c r="I21" s="5" t="s">
        <v>5222</v>
      </c>
      <c r="J21" s="8">
        <v>586.92999999999995</v>
      </c>
      <c r="L21" s="5" t="s">
        <v>5182</v>
      </c>
      <c r="M21" s="8">
        <v>237.3</v>
      </c>
      <c r="N21" t="s">
        <v>677</v>
      </c>
      <c r="O21" t="s">
        <v>5184</v>
      </c>
    </row>
    <row r="22" spans="1:15" x14ac:dyDescent="0.25">
      <c r="A22">
        <v>10742.12</v>
      </c>
      <c r="C22" s="5" t="s">
        <v>5154</v>
      </c>
      <c r="D22" s="5" t="s">
        <v>5160</v>
      </c>
      <c r="E22" s="5" t="s">
        <v>5170</v>
      </c>
      <c r="F22" s="5" t="s">
        <v>5177</v>
      </c>
      <c r="G22" s="1">
        <v>7399</v>
      </c>
      <c r="H22" s="5" t="s">
        <v>5221</v>
      </c>
      <c r="I22" s="5" t="s">
        <v>5222</v>
      </c>
      <c r="J22" s="8">
        <v>586.92999999999995</v>
      </c>
      <c r="L22" s="5" t="s">
        <v>5182</v>
      </c>
      <c r="M22" s="8">
        <v>37.64</v>
      </c>
      <c r="N22" t="s">
        <v>456</v>
      </c>
      <c r="O22" t="s">
        <v>5184</v>
      </c>
    </row>
    <row r="23" spans="1:15" x14ac:dyDescent="0.25">
      <c r="A23">
        <v>10742.12</v>
      </c>
      <c r="C23" s="5" t="s">
        <v>5154</v>
      </c>
      <c r="D23" s="5" t="s">
        <v>5160</v>
      </c>
      <c r="E23" s="5" t="s">
        <v>5170</v>
      </c>
      <c r="F23" s="5" t="s">
        <v>5177</v>
      </c>
      <c r="G23" s="1">
        <v>7399</v>
      </c>
      <c r="H23" s="5" t="s">
        <v>5221</v>
      </c>
      <c r="I23" s="5" t="s">
        <v>5222</v>
      </c>
      <c r="J23" s="8">
        <v>586.92999999999995</v>
      </c>
      <c r="L23" s="5" t="s">
        <v>5182</v>
      </c>
      <c r="M23" s="8">
        <v>194.76</v>
      </c>
      <c r="N23" t="s">
        <v>647</v>
      </c>
      <c r="O23" t="s">
        <v>5184</v>
      </c>
    </row>
    <row r="24" spans="1:15" x14ac:dyDescent="0.25">
      <c r="A24">
        <v>10742.12</v>
      </c>
      <c r="C24" s="5" t="s">
        <v>5154</v>
      </c>
      <c r="D24" s="5" t="s">
        <v>5160</v>
      </c>
      <c r="E24" s="5" t="s">
        <v>5170</v>
      </c>
      <c r="F24" s="5" t="s">
        <v>5177</v>
      </c>
      <c r="G24" s="1">
        <v>7399</v>
      </c>
      <c r="H24" s="5" t="s">
        <v>5221</v>
      </c>
      <c r="I24" s="5" t="s">
        <v>5222</v>
      </c>
      <c r="J24" s="8">
        <v>586.92999999999995</v>
      </c>
      <c r="L24" s="5" t="s">
        <v>5182</v>
      </c>
      <c r="M24" s="8">
        <v>78.84</v>
      </c>
      <c r="N24" t="s">
        <v>674</v>
      </c>
      <c r="O24" t="s">
        <v>5184</v>
      </c>
    </row>
    <row r="25" spans="1:15" x14ac:dyDescent="0.25">
      <c r="A25" t="s">
        <v>4650</v>
      </c>
      <c r="C25" s="5" t="s">
        <v>5154</v>
      </c>
      <c r="D25" s="5" t="s">
        <v>5191</v>
      </c>
      <c r="E25" s="5" t="s">
        <v>5200</v>
      </c>
      <c r="F25" s="5" t="s">
        <v>5177</v>
      </c>
      <c r="G25" s="1">
        <v>8111</v>
      </c>
      <c r="H25" s="5" t="s">
        <v>5223</v>
      </c>
      <c r="I25" s="5" t="s">
        <v>5224</v>
      </c>
      <c r="J25" s="8">
        <v>118.52</v>
      </c>
      <c r="L25" s="5" t="s">
        <v>5182</v>
      </c>
      <c r="M25" s="8">
        <v>118.52</v>
      </c>
      <c r="N25" t="s">
        <v>5238</v>
      </c>
      <c r="O25" t="s">
        <v>5147</v>
      </c>
    </row>
    <row r="26" spans="1:15" x14ac:dyDescent="0.25">
      <c r="A26" t="s">
        <v>4650</v>
      </c>
      <c r="C26" s="5" t="s">
        <v>5188</v>
      </c>
      <c r="D26" s="5" t="s">
        <v>5168</v>
      </c>
      <c r="E26" s="5" t="s">
        <v>5201</v>
      </c>
      <c r="F26" s="5" t="s">
        <v>5211</v>
      </c>
      <c r="G26" s="1">
        <v>4121</v>
      </c>
      <c r="H26" s="5" t="s">
        <v>5213</v>
      </c>
      <c r="I26" s="5" t="s">
        <v>5225</v>
      </c>
      <c r="J26" s="8">
        <v>11</v>
      </c>
      <c r="L26" s="5" t="s">
        <v>5182</v>
      </c>
      <c r="M26" s="8">
        <v>11</v>
      </c>
      <c r="N26" t="s">
        <v>757</v>
      </c>
      <c r="O26" t="s">
        <v>2677</v>
      </c>
    </row>
    <row r="27" spans="1:15" x14ac:dyDescent="0.25">
      <c r="A27" t="s">
        <v>4650</v>
      </c>
      <c r="C27" s="5" t="s">
        <v>5188</v>
      </c>
      <c r="D27" s="5" t="s">
        <v>5167</v>
      </c>
      <c r="E27" s="5" t="s">
        <v>5174</v>
      </c>
      <c r="F27" s="5" t="s">
        <v>5211</v>
      </c>
      <c r="G27" s="1">
        <v>4722</v>
      </c>
      <c r="H27" s="5" t="s">
        <v>5226</v>
      </c>
      <c r="I27" s="5" t="s">
        <v>5213</v>
      </c>
      <c r="J27" s="8">
        <v>451.26</v>
      </c>
      <c r="L27" s="5" t="s">
        <v>5182</v>
      </c>
      <c r="M27" s="8">
        <v>451.26</v>
      </c>
      <c r="N27" t="s">
        <v>755</v>
      </c>
      <c r="O27" t="s">
        <v>2660</v>
      </c>
    </row>
    <row r="28" spans="1:15" x14ac:dyDescent="0.25">
      <c r="A28" t="s">
        <v>4650</v>
      </c>
      <c r="C28" s="5" t="s">
        <v>5155</v>
      </c>
      <c r="D28" s="5" t="s">
        <v>5163</v>
      </c>
      <c r="E28" s="5" t="s">
        <v>5173</v>
      </c>
      <c r="F28" s="5" t="s">
        <v>5178</v>
      </c>
      <c r="G28" s="1">
        <v>4816</v>
      </c>
      <c r="H28" s="5" t="s">
        <v>5214</v>
      </c>
      <c r="I28" s="5" t="s">
        <v>5225</v>
      </c>
      <c r="J28" s="8">
        <v>14.39</v>
      </c>
      <c r="L28" s="5" t="s">
        <v>5182</v>
      </c>
      <c r="M28" s="8">
        <v>14.39</v>
      </c>
      <c r="N28" t="s">
        <v>747</v>
      </c>
      <c r="O28" t="s">
        <v>2289</v>
      </c>
    </row>
    <row r="29" spans="1:15" x14ac:dyDescent="0.25">
      <c r="A29" t="s">
        <v>4650</v>
      </c>
      <c r="C29" s="5" t="s">
        <v>5155</v>
      </c>
      <c r="D29" s="5" t="s">
        <v>5192</v>
      </c>
      <c r="E29" s="5" t="s">
        <v>5202</v>
      </c>
      <c r="F29" s="5" t="s">
        <v>5178</v>
      </c>
      <c r="G29" s="1">
        <v>8931</v>
      </c>
      <c r="H29" s="5" t="s">
        <v>5226</v>
      </c>
      <c r="I29" s="5" t="s">
        <v>5227</v>
      </c>
      <c r="J29" s="8">
        <v>25</v>
      </c>
      <c r="L29" s="5" t="s">
        <v>5182</v>
      </c>
      <c r="M29" s="8">
        <v>25</v>
      </c>
      <c r="N29" t="s">
        <v>700</v>
      </c>
      <c r="O29" t="s">
        <v>2661</v>
      </c>
    </row>
    <row r="30" spans="1:15" x14ac:dyDescent="0.25">
      <c r="A30" t="s">
        <v>4650</v>
      </c>
      <c r="C30" s="5" t="s">
        <v>5155</v>
      </c>
      <c r="D30" s="5" t="s">
        <v>5163</v>
      </c>
      <c r="E30" s="5" t="s">
        <v>5173</v>
      </c>
      <c r="F30" s="5" t="s">
        <v>5178</v>
      </c>
      <c r="G30" s="1">
        <v>4816</v>
      </c>
      <c r="H30" s="5" t="s">
        <v>5228</v>
      </c>
      <c r="I30" s="5" t="s">
        <v>5226</v>
      </c>
      <c r="J30" s="8">
        <v>6.6</v>
      </c>
      <c r="L30" s="5" t="s">
        <v>5182</v>
      </c>
      <c r="M30" s="8">
        <v>6.6</v>
      </c>
      <c r="N30" t="s">
        <v>747</v>
      </c>
      <c r="O30" t="s">
        <v>2289</v>
      </c>
    </row>
    <row r="31" spans="1:15" x14ac:dyDescent="0.25">
      <c r="A31" t="s">
        <v>4650</v>
      </c>
      <c r="C31" s="5" t="s">
        <v>5155</v>
      </c>
      <c r="D31" s="5" t="s">
        <v>5160</v>
      </c>
      <c r="E31" s="5" t="s">
        <v>5203</v>
      </c>
      <c r="F31" s="5" t="s">
        <v>5178</v>
      </c>
      <c r="G31" s="1">
        <v>7399</v>
      </c>
      <c r="H31" s="5" t="s">
        <v>5215</v>
      </c>
      <c r="I31" s="5" t="s">
        <v>5216</v>
      </c>
      <c r="J31" s="8">
        <v>34</v>
      </c>
      <c r="L31" s="5" t="s">
        <v>5182</v>
      </c>
      <c r="M31" s="8">
        <v>34</v>
      </c>
      <c r="N31" t="s">
        <v>304</v>
      </c>
      <c r="O31" t="s">
        <v>2781</v>
      </c>
    </row>
    <row r="32" spans="1:15" x14ac:dyDescent="0.25">
      <c r="A32" t="s">
        <v>4650</v>
      </c>
      <c r="C32" s="5" t="s">
        <v>5155</v>
      </c>
      <c r="D32" s="5" t="s">
        <v>5190</v>
      </c>
      <c r="E32" s="5" t="s">
        <v>5204</v>
      </c>
      <c r="F32" s="5" t="s">
        <v>5178</v>
      </c>
      <c r="G32" s="1">
        <v>9399</v>
      </c>
      <c r="H32" s="5" t="s">
        <v>5218</v>
      </c>
      <c r="I32" s="5" t="s">
        <v>5229</v>
      </c>
      <c r="J32" s="8">
        <v>184</v>
      </c>
      <c r="L32" s="5" t="s">
        <v>5182</v>
      </c>
      <c r="M32" s="8">
        <v>184</v>
      </c>
      <c r="N32" t="s">
        <v>5236</v>
      </c>
      <c r="O32" t="s">
        <v>2781</v>
      </c>
    </row>
    <row r="33" spans="1:15" x14ac:dyDescent="0.25">
      <c r="A33" t="s">
        <v>4650</v>
      </c>
      <c r="C33" s="5" t="s">
        <v>5155</v>
      </c>
      <c r="D33" s="5" t="s">
        <v>5163</v>
      </c>
      <c r="E33" s="5" t="s">
        <v>5173</v>
      </c>
      <c r="F33" s="5" t="s">
        <v>5178</v>
      </c>
      <c r="G33" s="1">
        <v>4816</v>
      </c>
      <c r="H33" s="5" t="s">
        <v>5230</v>
      </c>
      <c r="I33" s="5" t="s">
        <v>5224</v>
      </c>
      <c r="J33" s="8">
        <v>6.94</v>
      </c>
      <c r="L33" s="5" t="s">
        <v>5182</v>
      </c>
      <c r="M33" s="8">
        <v>6.94</v>
      </c>
      <c r="N33" t="s">
        <v>747</v>
      </c>
      <c r="O33" t="s">
        <v>2289</v>
      </c>
    </row>
    <row r="34" spans="1:15" x14ac:dyDescent="0.25">
      <c r="A34" t="s">
        <v>4650</v>
      </c>
      <c r="C34" s="5" t="s">
        <v>5155</v>
      </c>
      <c r="D34" s="5" t="s">
        <v>5160</v>
      </c>
      <c r="E34" s="5" t="s">
        <v>5203</v>
      </c>
      <c r="F34" s="5" t="s">
        <v>5178</v>
      </c>
      <c r="G34" s="1">
        <v>7399</v>
      </c>
      <c r="H34" s="5" t="s">
        <v>5223</v>
      </c>
      <c r="I34" s="5" t="s">
        <v>5224</v>
      </c>
      <c r="J34" s="8">
        <v>122</v>
      </c>
      <c r="L34" s="5" t="s">
        <v>5182</v>
      </c>
      <c r="M34" s="8">
        <v>34</v>
      </c>
      <c r="N34" t="s">
        <v>280</v>
      </c>
      <c r="O34" t="s">
        <v>5120</v>
      </c>
    </row>
    <row r="35" spans="1:15" x14ac:dyDescent="0.25">
      <c r="A35" t="s">
        <v>4650</v>
      </c>
      <c r="C35" s="5" t="s">
        <v>5155</v>
      </c>
      <c r="D35" s="5" t="s">
        <v>5160</v>
      </c>
      <c r="E35" s="5" t="s">
        <v>5203</v>
      </c>
      <c r="F35" s="5" t="s">
        <v>5178</v>
      </c>
      <c r="G35" s="1">
        <v>7399</v>
      </c>
      <c r="H35" s="5" t="s">
        <v>5223</v>
      </c>
      <c r="I35" s="5" t="s">
        <v>5224</v>
      </c>
      <c r="J35" s="8">
        <v>122</v>
      </c>
      <c r="L35" s="5" t="s">
        <v>5182</v>
      </c>
      <c r="M35" s="8">
        <v>34</v>
      </c>
      <c r="N35" t="s">
        <v>753</v>
      </c>
      <c r="O35" t="s">
        <v>5120</v>
      </c>
    </row>
    <row r="36" spans="1:15" x14ac:dyDescent="0.25">
      <c r="A36" t="s">
        <v>4650</v>
      </c>
      <c r="C36" s="5" t="s">
        <v>5155</v>
      </c>
      <c r="D36" s="5" t="s">
        <v>5160</v>
      </c>
      <c r="E36" s="5" t="s">
        <v>5203</v>
      </c>
      <c r="F36" s="5" t="s">
        <v>5178</v>
      </c>
      <c r="G36" s="1">
        <v>7399</v>
      </c>
      <c r="H36" s="5" t="s">
        <v>5223</v>
      </c>
      <c r="I36" s="5" t="s">
        <v>5224</v>
      </c>
      <c r="J36" s="8">
        <v>122</v>
      </c>
      <c r="L36" s="5" t="s">
        <v>5182</v>
      </c>
      <c r="M36" s="8">
        <v>54</v>
      </c>
      <c r="N36" t="s">
        <v>316</v>
      </c>
      <c r="O36" t="s">
        <v>5120</v>
      </c>
    </row>
    <row r="37" spans="1:15" x14ac:dyDescent="0.25">
      <c r="A37" t="s">
        <v>4650</v>
      </c>
      <c r="C37" s="5" t="s">
        <v>5155</v>
      </c>
      <c r="D37" s="5" t="s">
        <v>5166</v>
      </c>
      <c r="E37" s="5" t="s">
        <v>5205</v>
      </c>
      <c r="F37" s="5" t="s">
        <v>5178</v>
      </c>
      <c r="G37" s="1">
        <v>5734</v>
      </c>
      <c r="H37" s="5" t="s">
        <v>5231</v>
      </c>
      <c r="I37" s="5" t="s">
        <v>5232</v>
      </c>
      <c r="J37" s="8">
        <v>63.72</v>
      </c>
      <c r="L37" s="5" t="s">
        <v>5182</v>
      </c>
      <c r="M37" s="8">
        <v>63.72</v>
      </c>
      <c r="N37" t="s">
        <v>260</v>
      </c>
      <c r="O37" t="s">
        <v>2617</v>
      </c>
    </row>
    <row r="38" spans="1:15" x14ac:dyDescent="0.25">
      <c r="A38" t="s">
        <v>4650</v>
      </c>
      <c r="C38" s="5" t="s">
        <v>5156</v>
      </c>
      <c r="D38" s="5" t="s">
        <v>5161</v>
      </c>
      <c r="E38" s="5" t="s">
        <v>5171</v>
      </c>
      <c r="F38" s="5" t="s">
        <v>5179</v>
      </c>
      <c r="G38" s="1">
        <v>3615</v>
      </c>
      <c r="H38" s="5" t="s">
        <v>5216</v>
      </c>
      <c r="I38" s="5" t="s">
        <v>5233</v>
      </c>
      <c r="J38" s="8">
        <v>292.95</v>
      </c>
      <c r="L38" s="5" t="s">
        <v>5182</v>
      </c>
      <c r="M38" s="8">
        <v>292.95</v>
      </c>
      <c r="N38" t="s">
        <v>755</v>
      </c>
      <c r="O38" t="s">
        <v>2660</v>
      </c>
    </row>
    <row r="39" spans="1:15" x14ac:dyDescent="0.25">
      <c r="A39" t="s">
        <v>4650</v>
      </c>
      <c r="C39" s="5" t="s">
        <v>5156</v>
      </c>
      <c r="D39" s="5" t="s">
        <v>5161</v>
      </c>
      <c r="E39" s="5" t="s">
        <v>5171</v>
      </c>
      <c r="F39" s="5" t="s">
        <v>5179</v>
      </c>
      <c r="G39" s="1">
        <v>3615</v>
      </c>
      <c r="H39" s="5" t="s">
        <v>5229</v>
      </c>
      <c r="I39" s="5" t="s">
        <v>5215</v>
      </c>
      <c r="J39" s="8">
        <v>392.93</v>
      </c>
      <c r="L39" s="5" t="s">
        <v>5182</v>
      </c>
      <c r="M39" s="8">
        <v>392.93</v>
      </c>
      <c r="N39" t="s">
        <v>755</v>
      </c>
      <c r="O39" t="s">
        <v>2660</v>
      </c>
    </row>
    <row r="40" spans="1:15" x14ac:dyDescent="0.25">
      <c r="A40" t="s">
        <v>4650</v>
      </c>
      <c r="C40" s="5" t="s">
        <v>5156</v>
      </c>
      <c r="D40" s="5" t="s">
        <v>5168</v>
      </c>
      <c r="E40" s="5" t="s">
        <v>5175</v>
      </c>
      <c r="F40" s="5" t="s">
        <v>5179</v>
      </c>
      <c r="G40" s="1">
        <v>4121</v>
      </c>
      <c r="H40" s="5" t="s">
        <v>5217</v>
      </c>
      <c r="I40" s="5" t="s">
        <v>5218</v>
      </c>
      <c r="J40" s="8">
        <v>21</v>
      </c>
      <c r="L40" s="5" t="s">
        <v>5182</v>
      </c>
      <c r="M40" s="8">
        <v>21</v>
      </c>
      <c r="N40" t="s">
        <v>757</v>
      </c>
      <c r="O40" t="s">
        <v>2660</v>
      </c>
    </row>
    <row r="41" spans="1:15" x14ac:dyDescent="0.25">
      <c r="A41" t="s">
        <v>4650</v>
      </c>
      <c r="C41" s="5" t="s">
        <v>5156</v>
      </c>
      <c r="D41" s="5" t="s">
        <v>5162</v>
      </c>
      <c r="E41" s="5" t="s">
        <v>5172</v>
      </c>
      <c r="F41" s="5" t="s">
        <v>5179</v>
      </c>
      <c r="G41" s="1">
        <v>7011</v>
      </c>
      <c r="H41" s="5" t="s">
        <v>5217</v>
      </c>
      <c r="I41" s="5" t="s">
        <v>5218</v>
      </c>
      <c r="J41" s="8">
        <v>135</v>
      </c>
      <c r="L41" s="5" t="s">
        <v>5182</v>
      </c>
      <c r="M41" s="8">
        <v>135</v>
      </c>
      <c r="N41" t="s">
        <v>755</v>
      </c>
      <c r="O41" t="s">
        <v>2660</v>
      </c>
    </row>
    <row r="42" spans="1:15" x14ac:dyDescent="0.25">
      <c r="A42" t="s">
        <v>4650</v>
      </c>
      <c r="C42" s="5" t="s">
        <v>5156</v>
      </c>
      <c r="D42" s="5" t="s">
        <v>5161</v>
      </c>
      <c r="E42" s="5" t="s">
        <v>5171</v>
      </c>
      <c r="F42" s="5" t="s">
        <v>5179</v>
      </c>
      <c r="G42" s="1">
        <v>3615</v>
      </c>
      <c r="H42" s="5" t="s">
        <v>5217</v>
      </c>
      <c r="I42" s="5" t="s">
        <v>5218</v>
      </c>
      <c r="J42" s="8">
        <v>319.13</v>
      </c>
      <c r="L42" s="5" t="s">
        <v>5182</v>
      </c>
      <c r="M42" s="8">
        <v>319.13</v>
      </c>
      <c r="N42" t="s">
        <v>755</v>
      </c>
      <c r="O42" t="s">
        <v>2660</v>
      </c>
    </row>
    <row r="43" spans="1:15" x14ac:dyDescent="0.25">
      <c r="A43" t="s">
        <v>4650</v>
      </c>
      <c r="C43" s="5" t="s">
        <v>5156</v>
      </c>
      <c r="D43" s="5" t="s">
        <v>5161</v>
      </c>
      <c r="E43" s="5" t="s">
        <v>5171</v>
      </c>
      <c r="F43" s="5" t="s">
        <v>5179</v>
      </c>
      <c r="G43" s="1">
        <v>3615</v>
      </c>
      <c r="H43" s="5" t="s">
        <v>5220</v>
      </c>
      <c r="I43" s="5" t="s">
        <v>5234</v>
      </c>
      <c r="J43" s="8">
        <v>367.59</v>
      </c>
      <c r="L43" s="5" t="s">
        <v>5182</v>
      </c>
      <c r="M43" s="8">
        <v>367.59</v>
      </c>
      <c r="N43" t="s">
        <v>755</v>
      </c>
      <c r="O43" t="s">
        <v>2660</v>
      </c>
    </row>
    <row r="44" spans="1:15" x14ac:dyDescent="0.25">
      <c r="A44" t="s">
        <v>4650</v>
      </c>
      <c r="C44" s="5" t="s">
        <v>5156</v>
      </c>
      <c r="D44" s="5" t="s">
        <v>5161</v>
      </c>
      <c r="E44" s="5" t="s">
        <v>5171</v>
      </c>
      <c r="F44" s="5" t="s">
        <v>5179</v>
      </c>
      <c r="G44" s="1">
        <v>3615</v>
      </c>
      <c r="H44" s="5" t="s">
        <v>5219</v>
      </c>
      <c r="I44" s="5" t="s">
        <v>5220</v>
      </c>
      <c r="J44" s="8">
        <v>415.93</v>
      </c>
      <c r="L44" s="5" t="s">
        <v>5182</v>
      </c>
      <c r="M44" s="8">
        <v>415.93</v>
      </c>
      <c r="N44" t="s">
        <v>755</v>
      </c>
      <c r="O44" t="s">
        <v>2660</v>
      </c>
    </row>
    <row r="45" spans="1:15" x14ac:dyDescent="0.25">
      <c r="A45" t="s">
        <v>4650</v>
      </c>
      <c r="C45" s="5" t="s">
        <v>5156</v>
      </c>
      <c r="D45" s="5" t="s">
        <v>5165</v>
      </c>
      <c r="E45" s="5" t="s">
        <v>5176</v>
      </c>
      <c r="F45" s="5" t="s">
        <v>5179</v>
      </c>
      <c r="G45" s="1">
        <v>4900</v>
      </c>
      <c r="H45" s="5" t="s">
        <v>5232</v>
      </c>
      <c r="I45" s="5" t="s">
        <v>5235</v>
      </c>
      <c r="J45" s="8">
        <v>40</v>
      </c>
      <c r="L45" s="5" t="s">
        <v>5182</v>
      </c>
      <c r="M45" s="8">
        <v>40</v>
      </c>
      <c r="N45" t="s">
        <v>4867</v>
      </c>
      <c r="O45" t="s">
        <v>2133</v>
      </c>
    </row>
    <row r="46" spans="1:15" x14ac:dyDescent="0.25">
      <c r="A46" t="s">
        <v>4650</v>
      </c>
      <c r="C46" s="5" t="s">
        <v>5156</v>
      </c>
      <c r="D46" s="5" t="s">
        <v>5167</v>
      </c>
      <c r="E46" s="5" t="s">
        <v>5174</v>
      </c>
      <c r="F46" s="5" t="s">
        <v>5179</v>
      </c>
      <c r="G46" s="1">
        <v>4722</v>
      </c>
      <c r="H46" s="5" t="s">
        <v>5231</v>
      </c>
      <c r="I46" s="5" t="s">
        <v>5232</v>
      </c>
      <c r="J46" s="8">
        <v>45</v>
      </c>
      <c r="L46" s="5" t="s">
        <v>5182</v>
      </c>
      <c r="M46" s="8">
        <v>45</v>
      </c>
      <c r="N46" t="s">
        <v>755</v>
      </c>
      <c r="O46" t="s">
        <v>2660</v>
      </c>
    </row>
    <row r="47" spans="1:15" x14ac:dyDescent="0.25">
      <c r="A47" t="s">
        <v>4650</v>
      </c>
      <c r="C47" s="5" t="s">
        <v>5157</v>
      </c>
      <c r="D47" s="5" t="s">
        <v>5193</v>
      </c>
      <c r="E47" s="5" t="s">
        <v>5204</v>
      </c>
      <c r="F47" s="5" t="s">
        <v>5180</v>
      </c>
      <c r="G47" s="1">
        <v>4112</v>
      </c>
      <c r="H47" s="5" t="s">
        <v>5226</v>
      </c>
      <c r="I47" s="5" t="s">
        <v>5213</v>
      </c>
      <c r="J47" s="8">
        <v>34.4</v>
      </c>
      <c r="L47" s="5" t="s">
        <v>5182</v>
      </c>
      <c r="M47" s="8">
        <v>34.4</v>
      </c>
      <c r="N47" t="s">
        <v>314</v>
      </c>
      <c r="O47" t="s">
        <v>2041</v>
      </c>
    </row>
    <row r="48" spans="1:15" x14ac:dyDescent="0.25">
      <c r="A48" t="s">
        <v>4650</v>
      </c>
      <c r="C48" s="5" t="s">
        <v>5157</v>
      </c>
      <c r="D48" s="5" t="s">
        <v>5194</v>
      </c>
      <c r="E48" s="5" t="s">
        <v>5206</v>
      </c>
      <c r="F48" s="5" t="s">
        <v>5180</v>
      </c>
      <c r="G48" s="1">
        <v>8398</v>
      </c>
      <c r="H48" s="5" t="s">
        <v>5217</v>
      </c>
      <c r="I48" s="5" t="s">
        <v>5218</v>
      </c>
      <c r="J48" s="8">
        <v>840</v>
      </c>
      <c r="L48" s="5" t="s">
        <v>5182</v>
      </c>
      <c r="M48" s="8">
        <v>84</v>
      </c>
      <c r="N48" t="s">
        <v>260</v>
      </c>
      <c r="O48" t="s">
        <v>2065</v>
      </c>
    </row>
    <row r="49" spans="1:15" x14ac:dyDescent="0.25">
      <c r="A49" t="s">
        <v>4650</v>
      </c>
      <c r="C49" s="5" t="s">
        <v>5157</v>
      </c>
      <c r="D49" s="5" t="s">
        <v>5194</v>
      </c>
      <c r="E49" s="5" t="s">
        <v>5207</v>
      </c>
      <c r="F49" s="5" t="s">
        <v>5180</v>
      </c>
      <c r="G49" s="1">
        <v>8398</v>
      </c>
      <c r="H49" s="5" t="s">
        <v>5217</v>
      </c>
      <c r="I49" s="5" t="s">
        <v>5218</v>
      </c>
      <c r="J49" s="8">
        <v>60</v>
      </c>
      <c r="L49" s="5" t="s">
        <v>5182</v>
      </c>
      <c r="M49" s="8">
        <v>42</v>
      </c>
      <c r="N49" t="s">
        <v>456</v>
      </c>
      <c r="O49" t="s">
        <v>2065</v>
      </c>
    </row>
    <row r="50" spans="1:15" x14ac:dyDescent="0.25">
      <c r="A50" t="s">
        <v>4650</v>
      </c>
      <c r="C50" s="5" t="s">
        <v>5157</v>
      </c>
      <c r="D50" s="5" t="s">
        <v>5194</v>
      </c>
      <c r="E50" s="5" t="s">
        <v>5207</v>
      </c>
      <c r="F50" s="5" t="s">
        <v>5180</v>
      </c>
      <c r="G50" s="1">
        <v>8398</v>
      </c>
      <c r="H50" s="5" t="s">
        <v>5217</v>
      </c>
      <c r="I50" s="5" t="s">
        <v>5218</v>
      </c>
      <c r="J50" s="8">
        <v>60</v>
      </c>
      <c r="L50" s="5" t="s">
        <v>5182</v>
      </c>
      <c r="M50" s="8">
        <v>84</v>
      </c>
      <c r="N50" t="s">
        <v>528</v>
      </c>
      <c r="O50" t="s">
        <v>2065</v>
      </c>
    </row>
    <row r="51" spans="1:15" x14ac:dyDescent="0.25">
      <c r="A51" t="s">
        <v>4650</v>
      </c>
      <c r="C51" s="5" t="s">
        <v>5157</v>
      </c>
      <c r="D51" s="5" t="s">
        <v>5194</v>
      </c>
      <c r="E51" s="5" t="s">
        <v>5207</v>
      </c>
      <c r="F51" s="5" t="s">
        <v>5180</v>
      </c>
      <c r="G51" s="1">
        <v>8398</v>
      </c>
      <c r="H51" s="5" t="s">
        <v>5217</v>
      </c>
      <c r="I51" s="5" t="s">
        <v>5218</v>
      </c>
      <c r="J51" s="8">
        <v>60</v>
      </c>
      <c r="L51" s="5" t="s">
        <v>5182</v>
      </c>
      <c r="M51" s="8">
        <v>84</v>
      </c>
      <c r="N51" t="s">
        <v>304</v>
      </c>
      <c r="O51" t="s">
        <v>2065</v>
      </c>
    </row>
    <row r="52" spans="1:15" x14ac:dyDescent="0.25">
      <c r="A52" t="s">
        <v>4650</v>
      </c>
      <c r="C52" s="5" t="s">
        <v>5157</v>
      </c>
      <c r="D52" s="5" t="s">
        <v>5194</v>
      </c>
      <c r="E52" s="5" t="s">
        <v>5207</v>
      </c>
      <c r="F52" s="5" t="s">
        <v>5180</v>
      </c>
      <c r="G52" s="1">
        <v>8398</v>
      </c>
      <c r="H52" s="5" t="s">
        <v>5217</v>
      </c>
      <c r="I52" s="5" t="s">
        <v>5218</v>
      </c>
      <c r="J52" s="8">
        <v>60</v>
      </c>
      <c r="L52" s="5" t="s">
        <v>5182</v>
      </c>
      <c r="M52" s="8">
        <v>42</v>
      </c>
      <c r="N52" t="s">
        <v>528</v>
      </c>
      <c r="O52" t="s">
        <v>2065</v>
      </c>
    </row>
    <row r="53" spans="1:15" x14ac:dyDescent="0.25">
      <c r="A53" t="s">
        <v>4650</v>
      </c>
      <c r="C53" s="5" t="s">
        <v>5157</v>
      </c>
      <c r="D53" s="5" t="s">
        <v>5194</v>
      </c>
      <c r="E53" s="5" t="s">
        <v>5207</v>
      </c>
      <c r="F53" s="5" t="s">
        <v>5180</v>
      </c>
      <c r="G53" s="1">
        <v>8398</v>
      </c>
      <c r="H53" s="5" t="s">
        <v>5217</v>
      </c>
      <c r="I53" s="5" t="s">
        <v>5218</v>
      </c>
      <c r="J53" s="8">
        <v>60</v>
      </c>
      <c r="L53" s="5" t="s">
        <v>5182</v>
      </c>
      <c r="M53" s="8">
        <v>84</v>
      </c>
      <c r="N53" t="s">
        <v>260</v>
      </c>
      <c r="O53" t="s">
        <v>2065</v>
      </c>
    </row>
    <row r="54" spans="1:15" x14ac:dyDescent="0.25">
      <c r="A54" t="s">
        <v>4650</v>
      </c>
      <c r="C54" s="5" t="s">
        <v>5157</v>
      </c>
      <c r="D54" s="5" t="s">
        <v>5194</v>
      </c>
      <c r="E54" s="5" t="s">
        <v>5207</v>
      </c>
      <c r="F54" s="5" t="s">
        <v>5180</v>
      </c>
      <c r="G54" s="1">
        <v>8398</v>
      </c>
      <c r="H54" s="5" t="s">
        <v>5217</v>
      </c>
      <c r="I54" s="5" t="s">
        <v>5218</v>
      </c>
      <c r="J54" s="8">
        <v>60</v>
      </c>
      <c r="L54" s="5" t="s">
        <v>5182</v>
      </c>
      <c r="M54" s="8">
        <v>84</v>
      </c>
      <c r="N54" t="s">
        <v>314</v>
      </c>
      <c r="O54" t="s">
        <v>2065</v>
      </c>
    </row>
    <row r="55" spans="1:15" x14ac:dyDescent="0.25">
      <c r="A55" t="s">
        <v>4650</v>
      </c>
      <c r="C55" s="5" t="s">
        <v>5157</v>
      </c>
      <c r="D55" s="5" t="s">
        <v>5194</v>
      </c>
      <c r="E55" s="5" t="s">
        <v>5207</v>
      </c>
      <c r="F55" s="5" t="s">
        <v>5180</v>
      </c>
      <c r="G55" s="1">
        <v>8398</v>
      </c>
      <c r="H55" s="5" t="s">
        <v>5217</v>
      </c>
      <c r="I55" s="5" t="s">
        <v>5218</v>
      </c>
      <c r="J55" s="8">
        <v>60</v>
      </c>
      <c r="L55" s="5" t="s">
        <v>5182</v>
      </c>
      <c r="M55" s="8">
        <v>84</v>
      </c>
      <c r="N55" t="s">
        <v>4651</v>
      </c>
      <c r="O55" t="s">
        <v>2065</v>
      </c>
    </row>
    <row r="56" spans="1:15" x14ac:dyDescent="0.25">
      <c r="A56" t="s">
        <v>4650</v>
      </c>
      <c r="C56" s="5" t="s">
        <v>5157</v>
      </c>
      <c r="D56" s="5" t="s">
        <v>5194</v>
      </c>
      <c r="E56" s="5" t="s">
        <v>5207</v>
      </c>
      <c r="F56" s="5" t="s">
        <v>5180</v>
      </c>
      <c r="G56" s="1">
        <v>8398</v>
      </c>
      <c r="H56" s="5" t="s">
        <v>5217</v>
      </c>
      <c r="I56" s="5" t="s">
        <v>5218</v>
      </c>
      <c r="J56" s="8">
        <v>60</v>
      </c>
      <c r="L56" s="5" t="s">
        <v>5182</v>
      </c>
      <c r="M56" s="8">
        <v>84</v>
      </c>
      <c r="N56" t="s">
        <v>528</v>
      </c>
      <c r="O56" t="s">
        <v>2065</v>
      </c>
    </row>
    <row r="57" spans="1:15" x14ac:dyDescent="0.25">
      <c r="A57" t="s">
        <v>4650</v>
      </c>
      <c r="C57" s="5" t="s">
        <v>5157</v>
      </c>
      <c r="D57" s="5" t="s">
        <v>5194</v>
      </c>
      <c r="E57" s="5" t="s">
        <v>5207</v>
      </c>
      <c r="F57" s="5" t="s">
        <v>5180</v>
      </c>
      <c r="G57" s="1">
        <v>8398</v>
      </c>
      <c r="H57" s="5" t="s">
        <v>5217</v>
      </c>
      <c r="I57" s="5" t="s">
        <v>5218</v>
      </c>
      <c r="J57" s="8">
        <v>60</v>
      </c>
      <c r="L57" s="5" t="s">
        <v>5182</v>
      </c>
      <c r="M57" s="8">
        <v>84</v>
      </c>
      <c r="N57" t="s">
        <v>5242</v>
      </c>
      <c r="O57" t="s">
        <v>2065</v>
      </c>
    </row>
    <row r="58" spans="1:15" x14ac:dyDescent="0.25">
      <c r="A58" t="s">
        <v>4650</v>
      </c>
      <c r="C58" s="5" t="s">
        <v>5157</v>
      </c>
      <c r="D58" s="5" t="s">
        <v>5194</v>
      </c>
      <c r="E58" s="5" t="s">
        <v>5207</v>
      </c>
      <c r="F58" s="5" t="s">
        <v>5180</v>
      </c>
      <c r="G58" s="1">
        <v>8398</v>
      </c>
      <c r="H58" s="5" t="s">
        <v>5217</v>
      </c>
      <c r="I58" s="5" t="s">
        <v>5218</v>
      </c>
      <c r="J58" s="8">
        <v>60</v>
      </c>
      <c r="L58" s="5" t="s">
        <v>5182</v>
      </c>
      <c r="M58" s="8">
        <v>84</v>
      </c>
      <c r="N58" t="s">
        <v>528</v>
      </c>
      <c r="O58" t="s">
        <v>2065</v>
      </c>
    </row>
    <row r="59" spans="1:15" x14ac:dyDescent="0.25">
      <c r="A59" t="s">
        <v>4650</v>
      </c>
      <c r="C59" s="5" t="s">
        <v>5157</v>
      </c>
      <c r="D59" s="5" t="s">
        <v>5194</v>
      </c>
      <c r="E59" s="5" t="s">
        <v>5207</v>
      </c>
      <c r="F59" s="5" t="s">
        <v>5180</v>
      </c>
      <c r="G59" s="1">
        <v>8398</v>
      </c>
      <c r="H59" s="5" t="s">
        <v>5217</v>
      </c>
      <c r="I59" s="5" t="s">
        <v>5218</v>
      </c>
      <c r="J59" s="8">
        <v>60</v>
      </c>
      <c r="L59" s="5" t="s">
        <v>5182</v>
      </c>
      <c r="M59" s="8">
        <v>60</v>
      </c>
      <c r="N59" t="s">
        <v>280</v>
      </c>
      <c r="O59" t="s">
        <v>2065</v>
      </c>
    </row>
    <row r="60" spans="1:15" x14ac:dyDescent="0.25">
      <c r="A60" t="s">
        <v>4650</v>
      </c>
      <c r="C60" s="5" t="s">
        <v>5157</v>
      </c>
      <c r="D60" s="5" t="s">
        <v>5195</v>
      </c>
      <c r="E60" s="5" t="s">
        <v>5208</v>
      </c>
      <c r="F60" s="5" t="s">
        <v>5180</v>
      </c>
      <c r="G60" s="1">
        <v>5812</v>
      </c>
      <c r="H60" s="5" t="s">
        <v>5217</v>
      </c>
      <c r="I60" s="5" t="s">
        <v>5218</v>
      </c>
      <c r="J60" s="8">
        <v>110.4</v>
      </c>
      <c r="L60" s="5" t="s">
        <v>5182</v>
      </c>
      <c r="M60" s="8">
        <v>55.2</v>
      </c>
      <c r="N60" t="s">
        <v>5240</v>
      </c>
      <c r="O60" t="s">
        <v>2065</v>
      </c>
    </row>
    <row r="61" spans="1:15" x14ac:dyDescent="0.25">
      <c r="A61" t="s">
        <v>4650</v>
      </c>
      <c r="C61" s="5" t="s">
        <v>5157</v>
      </c>
      <c r="D61" s="5" t="s">
        <v>5195</v>
      </c>
      <c r="E61" s="5" t="s">
        <v>5208</v>
      </c>
      <c r="F61" s="5" t="s">
        <v>5180</v>
      </c>
      <c r="G61" s="1">
        <v>5812</v>
      </c>
      <c r="H61" s="5" t="s">
        <v>5217</v>
      </c>
      <c r="I61" s="5" t="s">
        <v>5218</v>
      </c>
      <c r="J61" s="8">
        <v>110.4</v>
      </c>
      <c r="L61" s="5" t="s">
        <v>5182</v>
      </c>
      <c r="M61" s="8">
        <v>55.2</v>
      </c>
      <c r="N61" t="s">
        <v>260</v>
      </c>
      <c r="O61" t="s">
        <v>2065</v>
      </c>
    </row>
    <row r="62" spans="1:15" x14ac:dyDescent="0.25">
      <c r="A62" t="s">
        <v>4650</v>
      </c>
      <c r="C62" s="5" t="s">
        <v>5157</v>
      </c>
      <c r="D62" s="5" t="s">
        <v>5194</v>
      </c>
      <c r="E62" s="5" t="s">
        <v>5207</v>
      </c>
      <c r="F62" s="5" t="s">
        <v>5180</v>
      </c>
      <c r="G62" s="1">
        <v>8398</v>
      </c>
      <c r="H62" s="5" t="s">
        <v>5217</v>
      </c>
      <c r="I62" s="5" t="s">
        <v>5218</v>
      </c>
      <c r="J62" s="8">
        <v>60</v>
      </c>
      <c r="L62" s="5" t="s">
        <v>5182</v>
      </c>
      <c r="M62" s="8">
        <v>60</v>
      </c>
      <c r="N62" t="s">
        <v>507</v>
      </c>
      <c r="O62" t="s">
        <v>2065</v>
      </c>
    </row>
    <row r="63" spans="1:15" x14ac:dyDescent="0.25">
      <c r="A63" t="s">
        <v>4650</v>
      </c>
      <c r="C63" s="5" t="s">
        <v>5157</v>
      </c>
      <c r="D63" s="5" t="s">
        <v>5196</v>
      </c>
      <c r="E63" s="5" t="s">
        <v>5209</v>
      </c>
      <c r="F63" s="5" t="s">
        <v>5180</v>
      </c>
      <c r="G63" s="1">
        <v>5399</v>
      </c>
      <c r="H63" s="5" t="s">
        <v>5219</v>
      </c>
      <c r="I63" s="5" t="s">
        <v>5220</v>
      </c>
      <c r="J63" s="8">
        <v>421.87</v>
      </c>
      <c r="L63" s="5" t="s">
        <v>5182</v>
      </c>
      <c r="M63" s="8">
        <v>421.87</v>
      </c>
      <c r="N63" t="s">
        <v>5241</v>
      </c>
      <c r="O63" t="s">
        <v>2848</v>
      </c>
    </row>
    <row r="64" spans="1:15" x14ac:dyDescent="0.25">
      <c r="A64" t="s">
        <v>4650</v>
      </c>
      <c r="C64" s="5" t="s">
        <v>5189</v>
      </c>
      <c r="D64" s="5" t="s">
        <v>5161</v>
      </c>
      <c r="E64" s="5" t="s">
        <v>5171</v>
      </c>
      <c r="F64" s="5" t="s">
        <v>5212</v>
      </c>
      <c r="G64" s="1">
        <v>3615</v>
      </c>
      <c r="H64" s="5" t="s">
        <v>5223</v>
      </c>
      <c r="I64" s="5" t="s">
        <v>5224</v>
      </c>
      <c r="J64" s="8">
        <v>271.25</v>
      </c>
      <c r="L64" s="5" t="s">
        <v>5182</v>
      </c>
      <c r="M64" s="8">
        <v>271.25</v>
      </c>
      <c r="N64" t="s">
        <v>755</v>
      </c>
      <c r="O64" t="s">
        <v>2660</v>
      </c>
    </row>
    <row r="65" spans="1:15" x14ac:dyDescent="0.25">
      <c r="A65" t="s">
        <v>4650</v>
      </c>
      <c r="C65" s="5" t="s">
        <v>5189</v>
      </c>
      <c r="D65" s="5" t="s">
        <v>5161</v>
      </c>
      <c r="E65" s="5" t="s">
        <v>5171</v>
      </c>
      <c r="F65" s="5" t="s">
        <v>5212</v>
      </c>
      <c r="G65" s="1">
        <v>3615</v>
      </c>
      <c r="H65" s="5" t="s">
        <v>5223</v>
      </c>
      <c r="I65" s="5" t="s">
        <v>5224</v>
      </c>
      <c r="J65" s="8">
        <v>127.46</v>
      </c>
      <c r="L65" s="5" t="s">
        <v>5182</v>
      </c>
      <c r="M65" s="8">
        <v>127.46</v>
      </c>
      <c r="N65" t="s">
        <v>755</v>
      </c>
      <c r="O65" t="s">
        <v>2660</v>
      </c>
    </row>
    <row r="66" spans="1:15" x14ac:dyDescent="0.25">
      <c r="A66" t="s">
        <v>4650</v>
      </c>
      <c r="C66" s="5" t="s">
        <v>5158</v>
      </c>
      <c r="D66" s="5" t="s">
        <v>5197</v>
      </c>
      <c r="E66" s="5" t="s">
        <v>5210</v>
      </c>
      <c r="F66" s="5" t="s">
        <v>5181</v>
      </c>
      <c r="G66" s="1">
        <v>5200</v>
      </c>
      <c r="H66" s="5" t="s">
        <v>5216</v>
      </c>
      <c r="I66" s="5" t="s">
        <v>5233</v>
      </c>
      <c r="J66" s="8">
        <v>19</v>
      </c>
      <c r="L66" s="5" t="s">
        <v>5182</v>
      </c>
      <c r="M66" s="8">
        <v>19</v>
      </c>
      <c r="N66" t="s">
        <v>755</v>
      </c>
      <c r="O66" t="s">
        <v>2660</v>
      </c>
    </row>
    <row r="67" spans="1:15" x14ac:dyDescent="0.25">
      <c r="A67" t="s">
        <v>4650</v>
      </c>
      <c r="C67" s="5" t="s">
        <v>5158</v>
      </c>
      <c r="D67" s="5" t="s">
        <v>5168</v>
      </c>
      <c r="E67" s="5" t="s">
        <v>5175</v>
      </c>
      <c r="F67" s="5" t="s">
        <v>5181</v>
      </c>
      <c r="G67" s="1">
        <v>4121</v>
      </c>
      <c r="H67" s="5" t="s">
        <v>5218</v>
      </c>
      <c r="I67" s="5" t="s">
        <v>5229</v>
      </c>
      <c r="J67" s="8">
        <v>21</v>
      </c>
      <c r="L67" s="5" t="s">
        <v>5182</v>
      </c>
      <c r="M67" s="8">
        <v>21</v>
      </c>
      <c r="N67" t="s">
        <v>757</v>
      </c>
      <c r="O67" t="s">
        <v>2677</v>
      </c>
    </row>
    <row r="68" spans="1:15" x14ac:dyDescent="0.25">
      <c r="A68" t="s">
        <v>4650</v>
      </c>
      <c r="C68" s="5" t="s">
        <v>5158</v>
      </c>
      <c r="D68" s="5" t="s">
        <v>5167</v>
      </c>
      <c r="E68" s="5" t="s">
        <v>5174</v>
      </c>
      <c r="F68" s="5" t="s">
        <v>5181</v>
      </c>
      <c r="G68" s="1">
        <v>4722</v>
      </c>
      <c r="H68" s="5" t="s">
        <v>5231</v>
      </c>
      <c r="I68" s="5" t="s">
        <v>5232</v>
      </c>
      <c r="J68" s="8">
        <v>425.25</v>
      </c>
      <c r="L68" s="5" t="s">
        <v>5182</v>
      </c>
      <c r="M68" s="8">
        <v>425.25</v>
      </c>
      <c r="N68" t="s">
        <v>755</v>
      </c>
      <c r="O68" t="s">
        <v>2660</v>
      </c>
    </row>
    <row r="69" spans="1:15" x14ac:dyDescent="0.25">
      <c r="A69" t="s">
        <v>4650</v>
      </c>
    </row>
    <row r="70" spans="1:15" x14ac:dyDescent="0.25">
      <c r="A70" t="s">
        <v>4650</v>
      </c>
    </row>
    <row r="71" spans="1:15" x14ac:dyDescent="0.25">
      <c r="A71" t="s">
        <v>4650</v>
      </c>
    </row>
    <row r="72" spans="1:15" x14ac:dyDescent="0.25">
      <c r="A72" t="s">
        <v>4650</v>
      </c>
    </row>
    <row r="73" spans="1:15" x14ac:dyDescent="0.25">
      <c r="A73" t="s">
        <v>4650</v>
      </c>
    </row>
    <row r="74" spans="1:15" x14ac:dyDescent="0.25">
      <c r="A74" t="s">
        <v>4650</v>
      </c>
    </row>
    <row r="75" spans="1:15" x14ac:dyDescent="0.25">
      <c r="A75" t="s">
        <v>4650</v>
      </c>
    </row>
    <row r="76" spans="1:15" x14ac:dyDescent="0.25">
      <c r="A76" t="s">
        <v>4650</v>
      </c>
    </row>
    <row r="77" spans="1:15" x14ac:dyDescent="0.25">
      <c r="A77" t="s">
        <v>4650</v>
      </c>
    </row>
    <row r="78" spans="1:15" x14ac:dyDescent="0.25">
      <c r="A78" t="s">
        <v>4650</v>
      </c>
    </row>
    <row r="79" spans="1:15" x14ac:dyDescent="0.25">
      <c r="A79" t="s">
        <v>4650</v>
      </c>
    </row>
    <row r="80" spans="1:15" x14ac:dyDescent="0.25">
      <c r="A80" t="s">
        <v>4650</v>
      </c>
    </row>
    <row r="81" spans="1:1" x14ac:dyDescent="0.25">
      <c r="A81" t="s">
        <v>4650</v>
      </c>
    </row>
    <row r="82" spans="1:1" x14ac:dyDescent="0.25">
      <c r="A82" t="s">
        <v>4650</v>
      </c>
    </row>
    <row r="83" spans="1:1" x14ac:dyDescent="0.25">
      <c r="A83" t="s">
        <v>4650</v>
      </c>
    </row>
    <row r="84" spans="1:1" x14ac:dyDescent="0.25">
      <c r="A84" t="s">
        <v>4650</v>
      </c>
    </row>
    <row r="85" spans="1:1" x14ac:dyDescent="0.25">
      <c r="A85" t="s">
        <v>4650</v>
      </c>
    </row>
    <row r="86" spans="1:1" x14ac:dyDescent="0.25">
      <c r="A86" t="s">
        <v>4650</v>
      </c>
    </row>
    <row r="87" spans="1:1" x14ac:dyDescent="0.25">
      <c r="A87" t="s">
        <v>4650</v>
      </c>
    </row>
    <row r="88" spans="1:1" x14ac:dyDescent="0.25">
      <c r="A88" t="s">
        <v>4650</v>
      </c>
    </row>
    <row r="89" spans="1:1" x14ac:dyDescent="0.25">
      <c r="A89" t="s">
        <v>4650</v>
      </c>
    </row>
    <row r="90" spans="1:1" x14ac:dyDescent="0.25">
      <c r="A90" t="s">
        <v>4650</v>
      </c>
    </row>
    <row r="91" spans="1:1" x14ac:dyDescent="0.25">
      <c r="A91" t="s">
        <v>4650</v>
      </c>
    </row>
    <row r="92" spans="1:1" x14ac:dyDescent="0.25">
      <c r="A92" t="s">
        <v>4650</v>
      </c>
    </row>
    <row r="93" spans="1:1" x14ac:dyDescent="0.25">
      <c r="A93" t="s">
        <v>4650</v>
      </c>
    </row>
    <row r="94" spans="1:1" x14ac:dyDescent="0.25">
      <c r="A94" t="s">
        <v>4650</v>
      </c>
    </row>
    <row r="95" spans="1:1" x14ac:dyDescent="0.25">
      <c r="A95" t="s">
        <v>4650</v>
      </c>
    </row>
    <row r="96" spans="1:1" x14ac:dyDescent="0.25">
      <c r="A96" t="s">
        <v>4650</v>
      </c>
    </row>
    <row r="97" spans="1:1" x14ac:dyDescent="0.25">
      <c r="A97" t="s">
        <v>4650</v>
      </c>
    </row>
    <row r="98" spans="1:1" x14ac:dyDescent="0.25">
      <c r="A98" t="s">
        <v>4650</v>
      </c>
    </row>
    <row r="99" spans="1:1" x14ac:dyDescent="0.25">
      <c r="A99" t="s">
        <v>4650</v>
      </c>
    </row>
    <row r="100" spans="1:1" x14ac:dyDescent="0.25">
      <c r="A100" t="s">
        <v>4650</v>
      </c>
    </row>
    <row r="101" spans="1:1" x14ac:dyDescent="0.25">
      <c r="A101" t="s">
        <v>4650</v>
      </c>
    </row>
    <row r="102" spans="1:1" x14ac:dyDescent="0.25">
      <c r="A102" t="s">
        <v>4650</v>
      </c>
    </row>
    <row r="103" spans="1:1" x14ac:dyDescent="0.25">
      <c r="A103" t="s">
        <v>4650</v>
      </c>
    </row>
    <row r="104" spans="1:1" x14ac:dyDescent="0.25">
      <c r="A104" t="s">
        <v>4650</v>
      </c>
    </row>
    <row r="105" spans="1:1" x14ac:dyDescent="0.25">
      <c r="A105" t="s">
        <v>4650</v>
      </c>
    </row>
    <row r="106" spans="1:1" x14ac:dyDescent="0.25">
      <c r="A106" t="s">
        <v>4650</v>
      </c>
    </row>
    <row r="107" spans="1:1" x14ac:dyDescent="0.25">
      <c r="A107" t="s">
        <v>4650</v>
      </c>
    </row>
    <row r="108" spans="1:1" x14ac:dyDescent="0.25">
      <c r="A108" t="s">
        <v>4650</v>
      </c>
    </row>
    <row r="109" spans="1:1" x14ac:dyDescent="0.25">
      <c r="A109" t="s">
        <v>4650</v>
      </c>
    </row>
    <row r="110" spans="1:1" x14ac:dyDescent="0.25">
      <c r="A110" t="s">
        <v>4650</v>
      </c>
    </row>
    <row r="111" spans="1:1" x14ac:dyDescent="0.25">
      <c r="A111" t="s">
        <v>4650</v>
      </c>
    </row>
    <row r="112" spans="1:1" x14ac:dyDescent="0.25">
      <c r="A112" t="s">
        <v>4650</v>
      </c>
    </row>
    <row r="113" spans="1:1" x14ac:dyDescent="0.25">
      <c r="A113" t="s">
        <v>4650</v>
      </c>
    </row>
    <row r="114" spans="1:1" x14ac:dyDescent="0.25">
      <c r="A114" t="s">
        <v>4650</v>
      </c>
    </row>
    <row r="115" spans="1:1" x14ac:dyDescent="0.25">
      <c r="A115" t="s">
        <v>4650</v>
      </c>
    </row>
    <row r="116" spans="1:1" x14ac:dyDescent="0.25">
      <c r="A116" t="s">
        <v>4650</v>
      </c>
    </row>
    <row r="117" spans="1:1" x14ac:dyDescent="0.25">
      <c r="A117" t="s">
        <v>4650</v>
      </c>
    </row>
    <row r="118" spans="1:1" x14ac:dyDescent="0.25">
      <c r="A118" t="s">
        <v>4650</v>
      </c>
    </row>
    <row r="119" spans="1:1" x14ac:dyDescent="0.25">
      <c r="A119" t="s">
        <v>4650</v>
      </c>
    </row>
    <row r="120" spans="1:1" x14ac:dyDescent="0.25">
      <c r="A120" t="s">
        <v>4650</v>
      </c>
    </row>
    <row r="121" spans="1:1" x14ac:dyDescent="0.25">
      <c r="A121" t="s">
        <v>4650</v>
      </c>
    </row>
    <row r="122" spans="1:1" x14ac:dyDescent="0.25">
      <c r="A122" t="s">
        <v>4650</v>
      </c>
    </row>
    <row r="123" spans="1:1" x14ac:dyDescent="0.25">
      <c r="A123" t="s">
        <v>4650</v>
      </c>
    </row>
    <row r="124" spans="1:1" x14ac:dyDescent="0.25">
      <c r="A124" t="s">
        <v>4650</v>
      </c>
    </row>
    <row r="125" spans="1:1" x14ac:dyDescent="0.25">
      <c r="A125" t="s">
        <v>4650</v>
      </c>
    </row>
    <row r="126" spans="1:1" x14ac:dyDescent="0.25">
      <c r="A126" t="s">
        <v>4650</v>
      </c>
    </row>
    <row r="127" spans="1:1" x14ac:dyDescent="0.25">
      <c r="A127" t="s">
        <v>4650</v>
      </c>
    </row>
    <row r="128" spans="1:1" x14ac:dyDescent="0.25">
      <c r="A128" t="s">
        <v>4650</v>
      </c>
    </row>
    <row r="129" spans="1:1" x14ac:dyDescent="0.25">
      <c r="A129" t="s">
        <v>4650</v>
      </c>
    </row>
    <row r="130" spans="1:1" x14ac:dyDescent="0.25">
      <c r="A130" t="s">
        <v>4650</v>
      </c>
    </row>
    <row r="131" spans="1:1" x14ac:dyDescent="0.25">
      <c r="A131" t="s">
        <v>4650</v>
      </c>
    </row>
    <row r="132" spans="1:1" x14ac:dyDescent="0.25">
      <c r="A132" t="s">
        <v>4650</v>
      </c>
    </row>
    <row r="133" spans="1:1" x14ac:dyDescent="0.25">
      <c r="A133" t="s">
        <v>4650</v>
      </c>
    </row>
    <row r="134" spans="1:1" x14ac:dyDescent="0.25">
      <c r="A134" t="s">
        <v>4650</v>
      </c>
    </row>
    <row r="135" spans="1:1" x14ac:dyDescent="0.25">
      <c r="A135" t="s">
        <v>4650</v>
      </c>
    </row>
    <row r="136" spans="1:1" x14ac:dyDescent="0.25">
      <c r="A136" t="s">
        <v>4650</v>
      </c>
    </row>
    <row r="137" spans="1:1" x14ac:dyDescent="0.25">
      <c r="A137" t="s">
        <v>4650</v>
      </c>
    </row>
    <row r="138" spans="1:1" x14ac:dyDescent="0.25">
      <c r="A138" t="s">
        <v>4650</v>
      </c>
    </row>
    <row r="139" spans="1:1" x14ac:dyDescent="0.25">
      <c r="A139" t="s">
        <v>4650</v>
      </c>
    </row>
    <row r="140" spans="1:1" x14ac:dyDescent="0.25">
      <c r="A140" t="s">
        <v>4650</v>
      </c>
    </row>
    <row r="141" spans="1:1" x14ac:dyDescent="0.25">
      <c r="A141" t="s">
        <v>4650</v>
      </c>
    </row>
    <row r="142" spans="1:1" x14ac:dyDescent="0.25">
      <c r="A142" t="s">
        <v>4650</v>
      </c>
    </row>
    <row r="143" spans="1:1" x14ac:dyDescent="0.25">
      <c r="A143" t="s">
        <v>4650</v>
      </c>
    </row>
    <row r="144" spans="1:1" x14ac:dyDescent="0.25">
      <c r="A144" t="s">
        <v>4650</v>
      </c>
    </row>
    <row r="145" spans="1:1" x14ac:dyDescent="0.25">
      <c r="A145" t="s">
        <v>4650</v>
      </c>
    </row>
    <row r="146" spans="1:1" x14ac:dyDescent="0.25">
      <c r="A146" t="s">
        <v>4650</v>
      </c>
    </row>
    <row r="147" spans="1:1" x14ac:dyDescent="0.25">
      <c r="A147" t="s">
        <v>4650</v>
      </c>
    </row>
    <row r="148" spans="1:1" x14ac:dyDescent="0.25">
      <c r="A148" t="s">
        <v>4650</v>
      </c>
    </row>
    <row r="149" spans="1:1" x14ac:dyDescent="0.25">
      <c r="A149" t="s">
        <v>4650</v>
      </c>
    </row>
    <row r="150" spans="1:1" x14ac:dyDescent="0.25">
      <c r="A150" t="s">
        <v>4650</v>
      </c>
    </row>
    <row r="151" spans="1:1" x14ac:dyDescent="0.25">
      <c r="A151" t="s">
        <v>4650</v>
      </c>
    </row>
    <row r="152" spans="1:1" x14ac:dyDescent="0.25">
      <c r="A152" t="s">
        <v>4650</v>
      </c>
    </row>
    <row r="153" spans="1:1" x14ac:dyDescent="0.25">
      <c r="A153" t="s">
        <v>4650</v>
      </c>
    </row>
    <row r="154" spans="1:1" x14ac:dyDescent="0.25">
      <c r="A154" t="s">
        <v>4650</v>
      </c>
    </row>
    <row r="155" spans="1:1" x14ac:dyDescent="0.25">
      <c r="A155" t="s">
        <v>4650</v>
      </c>
    </row>
  </sheetData>
  <phoneticPr fontId="4" type="noConversion"/>
  <pageMargins left="0.75" right="0.75" top="1" bottom="1" header="0.5" footer="0.5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February 2024</vt:lpstr>
      <vt:lpstr>Bud Mon</vt:lpstr>
      <vt:lpstr>Acc</vt:lpstr>
      <vt:lpstr>Analysis Codes</vt:lpstr>
      <vt:lpstr>Merchant Category</vt:lpstr>
      <vt:lpstr>Data Sheet</vt:lpstr>
      <vt:lpstr>'Merchant Category'!Conferences___Seminars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Procurement Card Data - February 2024</dc:title>
  <dc:creator>Nick Wilson</dc:creator>
  <cp:keywords>Procurement, Card Data, Finance</cp:keywords>
  <cp:lastModifiedBy>Elise Young</cp:lastModifiedBy>
  <dcterms:created xsi:type="dcterms:W3CDTF">2015-06-15T14:53:41Z</dcterms:created>
  <dcterms:modified xsi:type="dcterms:W3CDTF">2024-03-21T11:15:00Z</dcterms:modified>
</cp:coreProperties>
</file>